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ЭтаКнига" defaultThemeVersion="124226"/>
  <bookViews>
    <workbookView xWindow="480" yWindow="3576" windowWidth="14220" windowHeight="5292"/>
  </bookViews>
  <sheets>
    <sheet name="Лист1" sheetId="1" r:id="rId1"/>
  </sheets>
  <definedNames>
    <definedName name="_xlnm.Print_Titles" localSheetId="0">Лист1!$5:$5</definedName>
  </definedNames>
  <calcPr calcId="145621"/>
</workbook>
</file>

<file path=xl/calcChain.xml><?xml version="1.0" encoding="utf-8"?>
<calcChain xmlns="http://schemas.openxmlformats.org/spreadsheetml/2006/main">
  <c r="F164" i="1" l="1"/>
  <c r="F163" i="1"/>
  <c r="F162" i="1"/>
  <c r="F161" i="1"/>
  <c r="F160" i="1"/>
  <c r="F159" i="1"/>
  <c r="F158" i="1"/>
  <c r="F157" i="1"/>
  <c r="F156" i="1"/>
  <c r="F155" i="1"/>
  <c r="F154" i="1"/>
  <c r="F153" i="1"/>
  <c r="F152" i="1"/>
  <c r="F150" i="1"/>
  <c r="F151" i="1"/>
  <c r="F149" i="1"/>
  <c r="F148" i="1"/>
  <c r="F147" i="1"/>
  <c r="F145" i="1"/>
  <c r="F146" i="1"/>
  <c r="F141" i="1"/>
  <c r="F142" i="1"/>
  <c r="F143" i="1"/>
  <c r="F144" i="1"/>
  <c r="F140" i="1"/>
  <c r="F139" i="1"/>
  <c r="F138" i="1"/>
  <c r="F136" i="1"/>
  <c r="F137" i="1"/>
  <c r="F135" i="1"/>
  <c r="F134" i="1"/>
  <c r="F128" i="1" l="1"/>
  <c r="F127" i="1"/>
  <c r="F126" i="1"/>
  <c r="F125" i="1"/>
  <c r="F121" i="1"/>
  <c r="F120" i="1"/>
  <c r="F119" i="1"/>
  <c r="F118" i="1"/>
  <c r="F117" i="1"/>
  <c r="F111" i="1"/>
  <c r="F116" i="1" l="1"/>
  <c r="F115" i="1" l="1"/>
  <c r="F110" i="1" l="1"/>
  <c r="F114" i="1"/>
  <c r="F103" i="1"/>
  <c r="F112" i="1"/>
  <c r="F105" i="1"/>
  <c r="F99" i="1"/>
  <c r="F100" i="1"/>
  <c r="F107" i="1" l="1"/>
  <c r="F108" i="1"/>
  <c r="F109" i="1"/>
  <c r="F113" i="1"/>
  <c r="F98" i="1"/>
  <c r="F96" i="1" l="1"/>
  <c r="F97" i="1"/>
  <c r="F94" i="1"/>
  <c r="F93" i="1"/>
  <c r="F92" i="1"/>
  <c r="F91" i="1"/>
  <c r="F90" i="1"/>
  <c r="F89" i="1"/>
  <c r="F88" i="1"/>
  <c r="F87" i="1"/>
  <c r="F86" i="1"/>
  <c r="F85" i="1"/>
  <c r="F84" i="1"/>
  <c r="F73" i="1"/>
  <c r="F78" i="1"/>
  <c r="F77" i="1"/>
  <c r="F75" i="1"/>
  <c r="F76" i="1"/>
  <c r="F74" i="1"/>
  <c r="F72" i="1"/>
  <c r="F68" i="1"/>
  <c r="F66" i="1"/>
  <c r="F67" i="1"/>
  <c r="F65" i="1"/>
  <c r="F64" i="1"/>
  <c r="F63" i="1"/>
  <c r="F62" i="1"/>
  <c r="F61" i="1"/>
  <c r="F60" i="1"/>
  <c r="F59" i="1"/>
  <c r="F58" i="1"/>
  <c r="F57" i="1"/>
  <c r="F56" i="1"/>
  <c r="F55" i="1"/>
  <c r="F52" i="1"/>
  <c r="F53" i="1"/>
  <c r="F54" i="1"/>
  <c r="F51" i="1"/>
  <c r="F50" i="1"/>
  <c r="F49" i="1"/>
  <c r="F48" i="1"/>
  <c r="F47" i="1" l="1"/>
  <c r="F46" i="1"/>
  <c r="F45" i="1"/>
  <c r="F35" i="1"/>
  <c r="F43" i="1"/>
  <c r="F44" i="1"/>
  <c r="F42" i="1"/>
  <c r="F40" i="1"/>
  <c r="F41" i="1"/>
  <c r="F38" i="1"/>
  <c r="F39" i="1"/>
  <c r="F37" i="1" l="1"/>
  <c r="F34" i="1"/>
  <c r="F36" i="1"/>
  <c r="F33" i="1"/>
  <c r="F31" i="1"/>
  <c r="F30" i="1"/>
  <c r="F29" i="1"/>
  <c r="F28" i="1"/>
  <c r="F27" i="1"/>
  <c r="F26" i="1"/>
  <c r="F24" i="1"/>
  <c r="F25" i="1"/>
  <c r="F23" i="1"/>
  <c r="F22" i="1"/>
  <c r="F21" i="1"/>
  <c r="F20" i="1"/>
  <c r="F19" i="1"/>
  <c r="F18" i="1"/>
  <c r="F17" i="1"/>
  <c r="F16" i="1"/>
  <c r="F15" i="1"/>
  <c r="F13" i="1"/>
  <c r="F7" i="1"/>
  <c r="F10" i="1"/>
  <c r="F9" i="1"/>
  <c r="F8" i="1"/>
  <c r="F131" i="1" l="1"/>
  <c r="F132" i="1"/>
  <c r="F106" i="1"/>
  <c r="F80" i="1" l="1"/>
  <c r="F133" i="1" l="1"/>
  <c r="F130" i="1"/>
  <c r="F129" i="1"/>
  <c r="F104" i="1"/>
  <c r="F71" i="1"/>
  <c r="F70" i="1"/>
  <c r="F69" i="1"/>
  <c r="F14" i="1"/>
  <c r="F101" i="1" l="1"/>
  <c r="F102" i="1"/>
  <c r="F124" i="1" l="1"/>
  <c r="F123" i="1"/>
  <c r="F122" i="1"/>
  <c r="F83" i="1" l="1"/>
  <c r="F82" i="1"/>
  <c r="F81" i="1" l="1"/>
  <c r="F32" i="1" l="1"/>
  <c r="F79" i="1" l="1"/>
  <c r="F12" i="1" l="1"/>
  <c r="F11" i="1"/>
  <c r="F95" i="1"/>
  <c r="F165" i="1"/>
</calcChain>
</file>

<file path=xl/sharedStrings.xml><?xml version="1.0" encoding="utf-8"?>
<sst xmlns="http://schemas.openxmlformats.org/spreadsheetml/2006/main" count="340" uniqueCount="247">
  <si>
    <t>Наименование</t>
  </si>
  <si>
    <t>Отклонение                              (+/-)</t>
  </si>
  <si>
    <t>Причины отклонений</t>
  </si>
  <si>
    <t>КБК</t>
  </si>
  <si>
    <t>5=4-3</t>
  </si>
  <si>
    <t>Итого</t>
  </si>
  <si>
    <t>тел. 64-42-61</t>
  </si>
  <si>
    <t>Исп. Давыдова М.В.</t>
  </si>
  <si>
    <t>(рублей)</t>
  </si>
  <si>
    <t>Департамент семьи, социальной и демографической политики Брянской области</t>
  </si>
  <si>
    <t>Руководство и управление в сфере установленных функций органов государственной власти Брянской области и государственных органов Брянской области</t>
  </si>
  <si>
    <t>Перераспределение бюджетных ассигнований в связи с исполнением судебных актов, предусматривающих обращение взыскания на средства областного бюджета в пределах объема бюджетных ассигнований (ст. 217 Бюджетного кодекса РФ)</t>
  </si>
  <si>
    <t>Исполнение исковых требований на основании вступивших в законную силу судебных актов, обязательств бюджета субъекта Российской Федерации, предусмотренных пунктами 16 и 19 Правил формирования, предоставления и распределения субсидий из федерального бюджета бюджетам субъектов Российской Федерации</t>
  </si>
  <si>
    <t xml:space="preserve">Перераспределение бюджетных ассигнований между разделами, подразделами, целевыми статьями и видами расходов бюджета в пределах общего объема бюджетных ассигнований, предусмотренных главному распорядителю бюджетных средств в текущем финансовом году и плановом периоде, в целях обеспечения условий предоставления субсидий из федерального бюджета бюджетам субъектов Российской Федерации на софинансирование расходных обязательств, возникающих при выполнении органами государственной власти субъектов Российской Федерации полномочий по предметам ведения субъектов Российской Федерации и предметам совместного ведения Российской Федерации и субъектов Российской Федерации (ст. 132 Бюджетного кодекса РФ) </t>
  </si>
  <si>
    <t>Заметитель Губернатора Брянской области</t>
  </si>
  <si>
    <t>Г.В. Петушкова</t>
  </si>
  <si>
    <t>Департамент здравоохранения Брянской области</t>
  </si>
  <si>
    <t>Департамент строительства Брянской области</t>
  </si>
  <si>
    <t>Утверждено законом о бюджете                                         на 2022 год</t>
  </si>
  <si>
    <t>Уточненная бюджетная роспись                                         на 2022 год</t>
  </si>
  <si>
    <t>Увеличение бюджетных ассигнований в связи с поступлением уведомления о предоставлении субсидий, субвенций и иных межбюджетных трансфертов, имеющих целевое назначение, предоставления из федерального бюджета бюджету субъекта Российской Федерации бюджетного кредита на финансовое обеспечение реализации инфраструктурных проектов, поступления в бюджет субъекта Российской Федерации дотаций из федерального бюджета (ст.217, 232 Бюджетного кодекса РФ)</t>
  </si>
  <si>
    <t>Перераспределение бюджетных ассигнований на увеличение бюджетных ассигнований по отдельным разделам, подразделам, целевым статьям и видам расходов областного бюджета - в пределах общего объема бюджетных ассигнований, предусмотренных главному распорядителю бюджетных средств (ст. 10 Закона о бюджете)</t>
  </si>
  <si>
    <t>Администрация Губернатора Брянской области и Правительства Брянской области</t>
  </si>
  <si>
    <t>803-0104-7000010100-240</t>
  </si>
  <si>
    <t>Перераспределение бюджетных ассигнований в пределах, предусмотренных главным распорядителям средств областного бюджета на предоставление бюджетным и автономным учреждениям субсидий на финансовое обеспечение государственного задания на оказание государственных услуг (выполнение работ) и субсидий на иные цели (ст. 10 Закона о бюджете)</t>
  </si>
  <si>
    <t>Департамент финансов Брянской области</t>
  </si>
  <si>
    <t>Резервный фонд Правительства Брянской области</t>
  </si>
  <si>
    <t>818-0111-7000010120-870</t>
  </si>
  <si>
    <t>Уменьшение бюджетных ассигнований во исполнение распоряжений Правительства Брянской области за счет средств выделения бюджетных ассигнований из резервного фонда Правительства области (ст.217 Бюджетного кодекса РФ)</t>
  </si>
  <si>
    <t>Расходы, связанные с исполнением публичных нормативных обязательств и предоставлением социальных и иных выплат</t>
  </si>
  <si>
    <t>821-1006-2140511360-240</t>
  </si>
  <si>
    <t>821-1006-7000010160-830</t>
  </si>
  <si>
    <t>Увеличение бюджетных ассигнований во исполнение распоряжений Правительства Брянской области за счет средств выделения бюджетных ассигнований из резервного фонда Правительства области (ст.217 Бюджетного кодекса РФ)</t>
  </si>
  <si>
    <t>Управление мировой юстиции Брянской области</t>
  </si>
  <si>
    <t>Департамент физической культуры и спорта Брянской области</t>
  </si>
  <si>
    <t>Обеспечение деятельности мировых судей</t>
  </si>
  <si>
    <t>830-0105-3040117700-240</t>
  </si>
  <si>
    <t>Департамент сельского хозяйства Брянской области</t>
  </si>
  <si>
    <t>Обеспечение комплексного развития сельских территорий</t>
  </si>
  <si>
    <t>Поддержка реализации мероприятий государственных программ Брянской области и непрограммных мероприятий</t>
  </si>
  <si>
    <t>818-0113-7000010150-870</t>
  </si>
  <si>
    <t>Уменьшение бюджетных ассигнований в связи с резервированием средств в составе утвержденных Законом об областном бюджете бюджетных ассигнований на реализацию государственных программ Брянской области (ст. 217 Бюджетного кодекса РФ)</t>
  </si>
  <si>
    <t>Субсидия в виде имущественного взноса некоммерческой организации «Фонд реализации инфраструктурных проектов» на финансовое обеспечение уставной деятельности</t>
  </si>
  <si>
    <t>819-0108-1940116230-630</t>
  </si>
  <si>
    <t>Увеличение бюджетных ассигнований в связи с резервированием средств в составе утвержденных Законом об областном бюджете бюджетных ассигнований на реализацию государственных программ Брянской области (ст. 217 Бюджетного кодекса РФ)</t>
  </si>
  <si>
    <t>Финансовое обеспечение реализации мер социальной поддержки граждан, постоянно проживающих на территории Украины, Донецкой Народной Республики и Луганской Народной Республики, вынужденно покинувших территории Украины, Донецкой Народной Республики и Луганской Народной Республики и прибывших на территорию Российской Федерации в экстренном массовом порядке, за счет средств резервного фонда Правительства Российской Федерации</t>
  </si>
  <si>
    <t>821-1003-214055685F-310</t>
  </si>
  <si>
    <t>Отдельные мероприятия по развитию и реализации социальной и демографической политики</t>
  </si>
  <si>
    <t>821-1006-2140516960-320</t>
  </si>
  <si>
    <t>830-0105-3040110100-240</t>
  </si>
  <si>
    <t>830-0105-3040117700-120</t>
  </si>
  <si>
    <t>Информация об отклонении бюджетных ассигнований, утвержденных сводной бюджетной росписью на 2022 год от назначений, утвержденных Законом Брянской области "Об областном бюджете на 2022 год и на плановый период 2023 и 2024 годов" за 2022 год</t>
  </si>
  <si>
    <t>Брянская областная Дума</t>
  </si>
  <si>
    <t>Обеспечение деятельности депутатов Брянской областной Думы</t>
  </si>
  <si>
    <t>801-0103-7000010050-120</t>
  </si>
  <si>
    <t>801-0103-7000010100-120</t>
  </si>
  <si>
    <t>801-0103-7000010100-240</t>
  </si>
  <si>
    <t>Информационное освещение деятельности органов государственной власти Брянской области и государственных органов Брянской области</t>
  </si>
  <si>
    <t>803-0104-7000098700-240</t>
  </si>
  <si>
    <t>803-0203-7000010120-610</t>
  </si>
  <si>
    <t>Увеличение бюджетных ассигнований во исполнение распоряжений Правительства Брянской области за счет выделения бюджетных ассигнований из резервного фонда Правительства области (ст.217 Бюджетного кодекса РФ)</t>
  </si>
  <si>
    <t>Управление ветеринарии Брянской области</t>
  </si>
  <si>
    <t>Учреждения, оказывающие услуги в сфере ветеринарии</t>
  </si>
  <si>
    <t>805-0405-1740610280-610</t>
  </si>
  <si>
    <t>Комплексные мероприятия по обеспечению эпизоотического благополучия</t>
  </si>
  <si>
    <t>805-0405-1740712500-240</t>
  </si>
  <si>
    <t>Государственная строительная инспекция Брянской области</t>
  </si>
  <si>
    <t>806-0412-1941010100-120</t>
  </si>
  <si>
    <t>806-0412-1941010100-240</t>
  </si>
  <si>
    <t>Департамент природных ресурсов и экологии Брянской области</t>
  </si>
  <si>
    <t>Улучшение экологического состояния гидрографической сети</t>
  </si>
  <si>
    <t>808-0406-081G850900-240</t>
  </si>
  <si>
    <t>Уменьшение бюджетных ассигнований в связи с поступлением уведомления о предоставлении субсидий, субвенций и иных межбюджетных трансфертов, имеющих целевое назначение, предоставления из федерального бюджета бюджету субъекта Российской Федерации бюджетного кредита на финансовое обеспечение реализации инфраструктурных проектов, поступления в бюджет субъекта Российской Федерации дотаций из федерального бюджета (ст.217, 232 Бюджетного кодекса РФ)</t>
  </si>
  <si>
    <t>Осуществление отдельных полномочий в области водных отношений</t>
  </si>
  <si>
    <t>808-0406-0840451280-240</t>
  </si>
  <si>
    <t>808-0412-0840110100-240</t>
  </si>
  <si>
    <t>808-0412-0840110100-850</t>
  </si>
  <si>
    <t>Управление записи актов гражданского состояния Брянской области</t>
  </si>
  <si>
    <t>Осуществление переданных полномочий Российской Федерации на государственную регистрацию актов гражданского состояния</t>
  </si>
  <si>
    <t>809-0113-2140859300-120</t>
  </si>
  <si>
    <t>809-0113-2140859300-240</t>
  </si>
  <si>
    <t>809-0113-2140859300-850</t>
  </si>
  <si>
    <t>Департамент внутренней политики Брянской области</t>
  </si>
  <si>
    <t>811-0707-7000010120-620</t>
  </si>
  <si>
    <t>Уменьшение бюджетных ассигнований во исполнение распоряжений Правительства Брянской области за счет выделения бюджетных ассигнований из резервного фонда Правительства области (ст.217 Бюджетного кодекса РФ)</t>
  </si>
  <si>
    <t>Профессиональные образовательные организации</t>
  </si>
  <si>
    <t>814-0704-1440410650-620</t>
  </si>
  <si>
    <t>Больницы, клиники, госпитали, медико-санитарные части</t>
  </si>
  <si>
    <t>814-0901-1440110420-610</t>
  </si>
  <si>
    <t>814-0901-1440110420-620</t>
  </si>
  <si>
    <t>Компенсация расходов, связанных с оказанием медицинскими организациями, подведомственными органам исполнительной власти субъектов Российской Федерации и органам местного самоуправления, медицинской помощи гражданам Российской Федерации, гражданам Украины, гражданам Донецкой Народной Республики, гражданам Луганской Народной Республики и лицам без гражданства, а также затрат по проведению указанным лицам профилактических прививок, включенных в календарь профилактических прививок по эпидемическим показаниям, за счет средств резервного фонда Правительства Российской Федерации</t>
  </si>
  <si>
    <t>814-0901-144015422F-610</t>
  </si>
  <si>
    <t>814-0901-144015422F-620</t>
  </si>
  <si>
    <t>814-0902-144015422F-610</t>
  </si>
  <si>
    <t>Поликлиники, амбулатории, диагностические центры</t>
  </si>
  <si>
    <t>814-0902-1440110430-620</t>
  </si>
  <si>
    <t>Финансовое обеспечение оплаты труда медицинских работников, оказывающих консультативную медицинскую помощь с применением телемедицинских технологий гражданам с подтвержденным диагнозом новой коронавирусной инфекции COVID-19, а также с признаками или подтвержденным диагнозом внебольничной пневмонии, острой респираторной вирусной инфекции, гриппа, получающим медицинскую помощь в амбулаторных условиях (на дому), за счет средств резервного фонда Правительства Российской Федерации</t>
  </si>
  <si>
    <t>814-0902-1440156720-620</t>
  </si>
  <si>
    <t>Обеспечение закупки авиационных работ в целях оказания медицинской помощи</t>
  </si>
  <si>
    <t>814-0904-141N155540-620</t>
  </si>
  <si>
    <t>814-0904-1440110480-620</t>
  </si>
  <si>
    <t>Перераспределение бюджетных ассигнований между региональными проектами (программами), в том числе с перераспределением соответствующих бюджетных ассигнований между текущим финансовым годом и плановым периодом в пределах общего объема расходов областного бюджета на соответствующий финансовый год, а также в случае увеличения (уменьшения) бюджетных ассигнований, предусмотренных на финансовое обеспечение реализации региональных проектов (программ), за счет уменьшения (увеличения) бюджетных ассигнований, не отнесенных Законом Брянской области "Об областном бюджете на очередной финансовый год и плановый период" на указанные цели  (ст. 10 Закона о бюджете)</t>
  </si>
  <si>
    <t>Санатории, пансионаты, дома отдыха и турбазы</t>
  </si>
  <si>
    <t>814-0905-1440310470-610</t>
  </si>
  <si>
    <t>814-0909-1440810100-120</t>
  </si>
  <si>
    <t>814-0909-1440810100-240</t>
  </si>
  <si>
    <t>814-0909-1440810100-850</t>
  </si>
  <si>
    <t>Учреждения, обеспечивающие оказание услуг в сфере здравоохранения</t>
  </si>
  <si>
    <t>814-0909-1440810530-110</t>
  </si>
  <si>
    <t>814-0909-1440810530-240</t>
  </si>
  <si>
    <t>Осуществление переданных полномочий Российской Федерации в сфере охраны здоровья</t>
  </si>
  <si>
    <t>814-0909-1440859800-120</t>
  </si>
  <si>
    <t>814-0909-1440859800-240</t>
  </si>
  <si>
    <t>Департамент культуры Брянской области</t>
  </si>
  <si>
    <t>815-0804-1540510100-120</t>
  </si>
  <si>
    <t>815-0804-1540510100-240</t>
  </si>
  <si>
    <t>815-0804-1540510100-850</t>
  </si>
  <si>
    <t>Департамент образования и науки Брянской области</t>
  </si>
  <si>
    <t>Общеобразовательные организации</t>
  </si>
  <si>
    <t>816-0702-1640210640-110</t>
  </si>
  <si>
    <t>816-0702-1640210640-240</t>
  </si>
  <si>
    <t>816-0702-1640210640-850</t>
  </si>
  <si>
    <t>Организации дополнительного образования</t>
  </si>
  <si>
    <t>816-0703-1640210660-620</t>
  </si>
  <si>
    <t>816-0703-1640210660-610</t>
  </si>
  <si>
    <t>816-0704-1640310650-610</t>
  </si>
  <si>
    <t>816-0704-1640310650-620</t>
  </si>
  <si>
    <t>Развитие информационного общества и инфраструктуры электронного правительства</t>
  </si>
  <si>
    <t>816-0709-1640418610-620</t>
  </si>
  <si>
    <t>Возмещение части прямых понесенных затрат на создание и (или) модернизацию объектов агропромышленного комплекса</t>
  </si>
  <si>
    <t>817-0405-172Z7R4720-810</t>
  </si>
  <si>
    <t>Возмещение части прямых понесенных затрат на создание и (или) модернизацию объектов агропромышленного комплекса за счет средств резервного фонда Правительства Российской Федерации</t>
  </si>
  <si>
    <t>817-0405-172Z7R472F-810</t>
  </si>
  <si>
    <t>Кадровое обеспечение агропромышленного комплекса</t>
  </si>
  <si>
    <t>817-0405-1740215290-240</t>
  </si>
  <si>
    <t>Учреждения, осуществляющие функции и полномочия по управлению сельским хозяйством</t>
  </si>
  <si>
    <t>817-0405-1740310750-110</t>
  </si>
  <si>
    <t>817-0405-1740310750-240</t>
  </si>
  <si>
    <t>817-0405-1740310750-850</t>
  </si>
  <si>
    <t>817-1003-072Z1R5760-320</t>
  </si>
  <si>
    <t>Реализация мероприятий по строительству фортификационных сооружений</t>
  </si>
  <si>
    <t>819-0209-7000016180-240</t>
  </si>
  <si>
    <t>Учреждения, осуществляющие функции и полномочия по управлению в сфере дорожного хозяйства</t>
  </si>
  <si>
    <t>819-0409-1940710370-110</t>
  </si>
  <si>
    <t>819-0409-1940710370-240</t>
  </si>
  <si>
    <t>819-0409-1940710370-850</t>
  </si>
  <si>
    <t>819-0412-1940110100-120</t>
  </si>
  <si>
    <t>819-0412-1940110100-240</t>
  </si>
  <si>
    <t>Мероприятия по предоставлению единовременных выплат на обзаведение имуществом и социальных выплат на приобретение жилых помещений на основании выдаваемых государственных жилищных сертификатов, подтверждающих право гражданина на социальную выплату, жителям г. Херсона и части Херсонской области, вынужденно покинувшим место постоянного проживания и прибывшим в экстренном массовом порядке на территорию Брянской области</t>
  </si>
  <si>
    <t>819-1003-2140516730-320</t>
  </si>
  <si>
    <t>Осуществление полномочий по обеспечению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t>
  </si>
  <si>
    <t>819-1003-2140551340-320</t>
  </si>
  <si>
    <t>Осуществление полномочий по обеспечению жильем отдельных категорий граждан, установленных Федеральным законом от 12 января 1995 года № 5-ФЗ "О ветеранах"</t>
  </si>
  <si>
    <t>819-1003-2140551350-320</t>
  </si>
  <si>
    <t>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t>
  </si>
  <si>
    <t>819-1003-2140551760-320</t>
  </si>
  <si>
    <t>Обеспечение жильем граждан, уволенных с военной службы (службы), и приравненных к ним лиц</t>
  </si>
  <si>
    <t>819-1003-2140554850-530</t>
  </si>
  <si>
    <t>Комплексные центры социального обслуживания населения</t>
  </si>
  <si>
    <t>821-1002-2140210800-610</t>
  </si>
  <si>
    <t>Перераспределение бюджетных ассигнований на финансовое обеспечение мероприятий, связанных с предотвращением влияния ухудшения геополитической и экономической ситуации на развитие отраслей экономики, бюджетных ассигнований на иные цели по решению Правительства Брянской области (ст. 10 Закона о бюджете)</t>
  </si>
  <si>
    <t>Стационарные социальные учреждения</t>
  </si>
  <si>
    <t>821-1002-2140210810-610</t>
  </si>
  <si>
    <t>Областной материнский (семейный) капитал в соответствии с Законом Брянской области от 11 октября 2011 года № 97-З "О дополнительных мерах социальной поддержки семей, имеющих детей, на территории Брянской области"</t>
  </si>
  <si>
    <t>821-1003-211P116910-320</t>
  </si>
  <si>
    <t>Пособие на ребенка в соответствии с Законом Брянской области от 20 февраля 2008 года № 12-З "Об охране семьи, материнства, отцовства и детства в Брянской области"</t>
  </si>
  <si>
    <t>821-1003-2140416550-310</t>
  </si>
  <si>
    <t>Перераспределение бюджетных ассигнований, предусмотренных для исполнения публичных нормативных обязательств. - в пределах общего объема указанных ассигнований, утвержденных Законом о бюджете на их исполнение в текущем финансовом году, а также с его превышением не более чем на 5 процентов за счет перераспределения средств, зарезервированных в составе утвержденных бюджетных ассигнований (ст. 217 Бюджетного кодекса РФ)</t>
  </si>
  <si>
    <t>Ежемесячная денежная выплата ветеранам труда в соответствии с Законом Брянской области от 10 декабря 2004 года № 91-З "О мерах социальной поддержки ветеранов в Брянской области"</t>
  </si>
  <si>
    <t>821-1003-2140716580-310</t>
  </si>
  <si>
    <t>Меры социальной поддержки ветеранов труда Брянской области в части предоставления льготного проезда ветеранам труда Брянской области в соответствии с указом Губернатора Брянской области от 4 февраля 2013 года № 100 "О порядке и условиях установления статуса "Ветеран труда Брянской области" и мерах социальной поддержки указанной категории граждан"</t>
  </si>
  <si>
    <t>821-1003-2140716660-320</t>
  </si>
  <si>
    <t>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</si>
  <si>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821-1004-211P150840-310</t>
  </si>
  <si>
    <t>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 счет средств резервного фонда Правительства Российской Федерации</t>
  </si>
  <si>
    <t>821-1004-211P15084F-310</t>
  </si>
  <si>
    <t>Осуществление ежемесячных выплат на детей в возрасте от трех до семи лет включительно</t>
  </si>
  <si>
    <t>821-1004-21404R3020-310</t>
  </si>
  <si>
    <t>Oсуществление ежемесячных выплат на детей в возрасте от трех до семи лет включительно за счет средств резервного фонда Правительства Российской Федерации</t>
  </si>
  <si>
    <t>821-1004-21404R302F-310</t>
  </si>
  <si>
    <t>Единовременное пособие многодетной семье на рождение ребенка в соответствии с Законом Брянской области от 20 февраля 2008 года №12-З "Об охране семьи, материнства, отцовства и детства в Брянской области"</t>
  </si>
  <si>
    <t>821-1003-211P116890-310</t>
  </si>
  <si>
    <t>Социальная поддержка Героев Советского Союза, Героев Российской Федерации и полных кавалеров ордена Славы</t>
  </si>
  <si>
    <t>821-1003-2140552520-320</t>
  </si>
  <si>
    <t>Увеличение ассигнований в связи с поступлением средств федерального бюджета (ст.217, 232 Бюджетного кодекса РФ)</t>
  </si>
  <si>
    <t>821-1403-7000010120-540</t>
  </si>
  <si>
    <t>Управление имущественных отношений Брянской области</t>
  </si>
  <si>
    <t>824-0113-4040810100-120</t>
  </si>
  <si>
    <t>Оценка имущества, признание прав и регулирование имущественных отношений</t>
  </si>
  <si>
    <t>824-0113-4040817400-240</t>
  </si>
  <si>
    <t>824-0113-7000010160-830</t>
  </si>
  <si>
    <t>Спортивно-оздоровительные комплексы и центры</t>
  </si>
  <si>
    <t>825-1101-2540210980-620</t>
  </si>
  <si>
    <t>825-1103-2540410980-620</t>
  </si>
  <si>
    <t>Контрольно-счетная палата Брянской области</t>
  </si>
  <si>
    <t>Обеспечение деятельности председателя Контрольно-счетной палаты Брянской области, заместителей председателя Контрольно-счетной палаты Брянской области</t>
  </si>
  <si>
    <t>826-0106-7000010060-120</t>
  </si>
  <si>
    <t>826-0106-7000010100-120</t>
  </si>
  <si>
    <t>826-0106-7000010100-240</t>
  </si>
  <si>
    <t>Уплата взносов на капитальный ремонт за объекты казны Брянской области</t>
  </si>
  <si>
    <t>830-0105-3040117430-240</t>
  </si>
  <si>
    <t>Управление государственной службы по труду и занятости населения Брянской области</t>
  </si>
  <si>
    <t>Социальные выплаты безработным гражданам в соответствии с Законом Российской Федерации от 19 апреля 1991 года № 1032-I "О занятости населения в Российской Федерации"</t>
  </si>
  <si>
    <t>832-0401-3240152900-110</t>
  </si>
  <si>
    <t>832-1001-3240152900-570</t>
  </si>
  <si>
    <t>832-1003-3240152900-320</t>
  </si>
  <si>
    <t>Управление лесами Брянской области</t>
  </si>
  <si>
    <t>Осуществление отдельных полномочий в области лесных отношений (финансовое обеспечение выполнения функций управления в сфере лесного хозяйства в рамках реализации переданных полномочий Российской Федерации в области лесных отношений)</t>
  </si>
  <si>
    <t>836-0407-3640151291-120</t>
  </si>
  <si>
    <t>836-0407-3640151291-240</t>
  </si>
  <si>
    <t>Осуществление отдельных полномочий в области лесных отношений (финансовое обеспечение государственных учреждений в рамках реализации переданных полномочий Российской Федерации в области лесных отношений)</t>
  </si>
  <si>
    <t>836-0407-3640151292-110</t>
  </si>
  <si>
    <t>836-0407-3640151292-240</t>
  </si>
  <si>
    <t>836-0407-3640210100-120</t>
  </si>
  <si>
    <t>Учреждения, оказывающие услуги в сфере лесных отношений</t>
  </si>
  <si>
    <t>836-0407-3640211070-110</t>
  </si>
  <si>
    <t>836-0407-3640211070-240</t>
  </si>
  <si>
    <t>836-0407-3640211070-850</t>
  </si>
  <si>
    <t>Организация и проведение мероприятий в сфере лесного хозяйства</t>
  </si>
  <si>
    <t>836-0407-3640218100-240</t>
  </si>
  <si>
    <t>Департамент промышленности, транспорта и связи Брянской области</t>
  </si>
  <si>
    <t>Внедрение интеллектуальных транспортных систем на территории Брянской области, предусматривающих автоматизацию процессов управления дорожным движением в городских агломерациях, включающих города с населением свыше 300 тысяч человек</t>
  </si>
  <si>
    <t>837-0409-191R216270-620</t>
  </si>
  <si>
    <t>Внедрение интеллектуальных транспортных систем, предусматривающих автоматизацию процессов управления дорожным движением в городских агломерациях, включающих города с населением свыше 300 тысяч человек</t>
  </si>
  <si>
    <t>837-0409-191R254180-620</t>
  </si>
  <si>
    <t>837-0409-1940916270-620</t>
  </si>
  <si>
    <t>Уплата налогов, сборов и иных обязательных платежей</t>
  </si>
  <si>
    <t>837-0412-3740111350-850</t>
  </si>
  <si>
    <t>837-0412-7000010160-830</t>
  </si>
  <si>
    <t>Департамент экономического развития Брянской области</t>
  </si>
  <si>
    <t>840-0113-4040110100-120</t>
  </si>
  <si>
    <t>Повышение инвестиционной привлекательности Брянской области</t>
  </si>
  <si>
    <t>840-0113-4040518620-240</t>
  </si>
  <si>
    <t>Департамент региональной безопасности Брянской области</t>
  </si>
  <si>
    <t>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</si>
  <si>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842-0113-0240451200-530</t>
  </si>
  <si>
    <t>Совершенствование системы профилактики правонарушений и усиление борьбы с преступностью</t>
  </si>
  <si>
    <t>842-0113-0240112070-360</t>
  </si>
  <si>
    <t>842-0113-7000010160-830</t>
  </si>
  <si>
    <t>Обеспечение мобилизационной готовности специальных объектов и формирований</t>
  </si>
  <si>
    <t>842-0204-0240312080-240</t>
  </si>
  <si>
    <t>842-0204-0240312080-850</t>
  </si>
  <si>
    <t>Снижение рисков и смягчение последствий чрезвычайных ситуаций природного и техногенного характера</t>
  </si>
  <si>
    <t>842-0310-0240212050-240</t>
  </si>
  <si>
    <t>Учреждения, осуществляющие деятельность в сфере повышения уровня общественной безопасности, правопорядка и безопасности среды обитания</t>
  </si>
  <si>
    <t>842-0314-0240510230-240</t>
  </si>
  <si>
    <t>Осуществление ежемесячных выплат на детей в возрасте от трех до семи лет включительно за счет средств резервного фонда Правительства Российской Федерации</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</si>
</sst>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25" x14ac:knownFonts="1">
    <font>
      <sz val="10"/>
      <name val="Arial Cyr"/>
      <charset val="204"/>
    </font>
    <font>
      <sz val="8"/>
      <name val="Arial Cyr"/>
      <charset val="204"/>
    </font>
    <font>
      <sz val="10"/>
      <name val="Times New Roman"/>
      <family val="1"/>
      <charset val="204"/>
    </font>
    <font>
      <sz val="12"/>
      <name val="Times New Roman"/>
      <family val="1"/>
      <charset val="204"/>
    </font>
    <font>
      <sz val="11"/>
      <name val="Times New Roman"/>
      <family val="1"/>
      <charset val="204"/>
    </font>
    <font>
      <b/>
      <sz val="11"/>
      <name val="Times New Roman"/>
      <family val="1"/>
      <charset val="204"/>
    </font>
    <font>
      <b/>
      <sz val="13"/>
      <name val="Times New Roman"/>
      <family val="1"/>
      <charset val="204"/>
    </font>
    <font>
      <sz val="15"/>
      <name val="Times New Roman"/>
      <family val="1"/>
      <charset val="204"/>
    </font>
    <font>
      <b/>
      <sz val="10"/>
      <color rgb="FF000000"/>
      <name val="Arial Cyr"/>
      <family val="2"/>
    </font>
    <font>
      <b/>
      <sz val="10"/>
      <color rgb="FF000000"/>
      <name val="Arial Cyr"/>
    </font>
    <font>
      <b/>
      <sz val="11"/>
      <color rgb="FF000000"/>
      <name val="Times New Roman"/>
      <family val="1"/>
      <charset val="204"/>
    </font>
    <font>
      <sz val="11"/>
      <color rgb="FF000000"/>
      <name val="Times New Roman"/>
      <family val="1"/>
      <charset val="204"/>
    </font>
    <font>
      <sz val="10"/>
      <name val="Arial Cyr"/>
      <charset val="204"/>
    </font>
    <font>
      <sz val="11"/>
      <name val="Calibri"/>
      <family val="2"/>
      <scheme val="minor"/>
    </font>
    <font>
      <sz val="10"/>
      <color rgb="FF000000"/>
      <name val="Arial Cyr"/>
    </font>
    <font>
      <b/>
      <sz val="12"/>
      <color rgb="FF000000"/>
      <name val="Arial Cyr"/>
    </font>
    <font>
      <sz val="11"/>
      <color rgb="FF000000"/>
      <name val="Calibri"/>
      <family val="2"/>
      <charset val="204"/>
      <scheme val="minor"/>
    </font>
    <font>
      <sz val="10"/>
      <color rgb="FF000000"/>
      <name val="Arial"/>
      <family val="2"/>
      <charset val="204"/>
    </font>
    <font>
      <sz val="10"/>
      <color rgb="FF000000"/>
      <name val="Times New Roman"/>
      <family val="1"/>
      <charset val="204"/>
    </font>
    <font>
      <sz val="11"/>
      <color rgb="FF000000"/>
      <name val="Calibri"/>
      <family val="2"/>
      <charset val="204"/>
      <scheme val="minor"/>
    </font>
    <font>
      <sz val="10"/>
      <color rgb="FF000000"/>
      <name val="Arial"/>
      <family val="2"/>
      <charset val="204"/>
    </font>
    <font>
      <sz val="10"/>
      <color rgb="FF000000"/>
      <name val="Times New Roman"/>
      <family val="1"/>
      <charset val="204"/>
    </font>
    <font>
      <sz val="11"/>
      <color rgb="FF000000"/>
      <name val="Calibri"/>
      <scheme val="minor"/>
    </font>
    <font>
      <sz val="10"/>
      <color rgb="FF000000"/>
      <name val="Arial"/>
    </font>
    <font>
      <sz val="10"/>
      <color rgb="FF000000"/>
      <name val="Times New Roman"/>
    </font>
  </fonts>
  <fills count="6">
    <fill>
      <patternFill patternType="none"/>
    </fill>
    <fill>
      <patternFill patternType="gray125"/>
    </fill>
    <fill>
      <patternFill patternType="solid">
        <fgColor rgb="FFCCFFFF"/>
      </patternFill>
    </fill>
    <fill>
      <patternFill patternType="solid">
        <fgColor rgb="FFFFFFCC"/>
      </patternFill>
    </fill>
    <fill>
      <patternFill patternType="solid">
        <fgColor rgb="FFC0C0C0"/>
      </patternFill>
    </fill>
    <fill>
      <patternFill patternType="solid">
        <fgColor indexed="65"/>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style="double">
        <color indexed="64"/>
      </bottom>
      <diagonal/>
    </border>
    <border>
      <left style="thin">
        <color indexed="64"/>
      </left>
      <right style="thin">
        <color indexed="64"/>
      </right>
      <top/>
      <bottom/>
      <diagonal/>
    </border>
    <border>
      <left style="thin">
        <color rgb="FF000000"/>
      </left>
      <right style="thin">
        <color rgb="FF000000"/>
      </right>
      <top style="thin">
        <color rgb="FF000000"/>
      </top>
      <bottom style="thin">
        <color rgb="FF000000"/>
      </bottom>
      <diagonal/>
    </border>
  </borders>
  <cellStyleXfs count="71">
    <xf numFmtId="0" fontId="0" fillId="0" borderId="0"/>
    <xf numFmtId="0" fontId="8" fillId="0" borderId="7">
      <alignment vertical="top" wrapText="1"/>
    </xf>
    <xf numFmtId="0" fontId="9" fillId="0" borderId="7">
      <alignment vertical="top" wrapText="1"/>
    </xf>
    <xf numFmtId="0" fontId="9" fillId="0" borderId="7">
      <alignment vertical="top" wrapText="1"/>
    </xf>
    <xf numFmtId="4" fontId="9" fillId="2" borderId="7">
      <alignment horizontal="right" vertical="top" shrinkToFit="1"/>
    </xf>
    <xf numFmtId="4" fontId="9" fillId="2" borderId="7">
      <alignment horizontal="right" vertical="top" shrinkToFit="1"/>
    </xf>
    <xf numFmtId="0" fontId="13" fillId="0" borderId="0"/>
    <xf numFmtId="0" fontId="14" fillId="0" borderId="0">
      <alignment wrapText="1"/>
    </xf>
    <xf numFmtId="0" fontId="14" fillId="0" borderId="0"/>
    <xf numFmtId="0" fontId="15" fillId="0" borderId="0">
      <alignment horizontal="center" wrapText="1"/>
    </xf>
    <xf numFmtId="0" fontId="15" fillId="0" borderId="0">
      <alignment horizontal="center"/>
    </xf>
    <xf numFmtId="0" fontId="14" fillId="0" borderId="0">
      <alignment horizontal="right"/>
    </xf>
    <xf numFmtId="0" fontId="14" fillId="0" borderId="7">
      <alignment horizontal="center" vertical="center" wrapText="1"/>
    </xf>
    <xf numFmtId="0" fontId="9" fillId="0" borderId="7">
      <alignment vertical="top" wrapText="1"/>
    </xf>
    <xf numFmtId="1" fontId="14" fillId="0" borderId="7">
      <alignment horizontal="center" vertical="top" shrinkToFit="1"/>
    </xf>
    <xf numFmtId="10" fontId="9" fillId="2" borderId="7">
      <alignment horizontal="right" vertical="top" shrinkToFit="1"/>
    </xf>
    <xf numFmtId="0" fontId="9" fillId="0" borderId="7">
      <alignment horizontal="left"/>
    </xf>
    <xf numFmtId="4" fontId="9" fillId="3" borderId="7">
      <alignment horizontal="right" vertical="top" shrinkToFit="1"/>
    </xf>
    <xf numFmtId="10" fontId="9" fillId="3" borderId="7">
      <alignment horizontal="right" vertical="top" shrinkToFit="1"/>
    </xf>
    <xf numFmtId="0" fontId="14" fillId="0" borderId="0">
      <alignment horizontal="left" wrapText="1"/>
    </xf>
    <xf numFmtId="0" fontId="13" fillId="0" borderId="0"/>
    <xf numFmtId="0" fontId="13" fillId="0" borderId="0"/>
    <xf numFmtId="0" fontId="13" fillId="0" borderId="0"/>
    <xf numFmtId="0" fontId="16" fillId="0" borderId="0"/>
    <xf numFmtId="0" fontId="16" fillId="0" borderId="0"/>
    <xf numFmtId="0" fontId="17" fillId="4" borderId="0"/>
    <xf numFmtId="1" fontId="14" fillId="0" borderId="7">
      <alignment horizontal="left" vertical="top" wrapText="1" indent="2"/>
    </xf>
    <xf numFmtId="4" fontId="14" fillId="0" borderId="7">
      <alignment horizontal="right" vertical="top" shrinkToFit="1"/>
    </xf>
    <xf numFmtId="10" fontId="14" fillId="0" borderId="7">
      <alignment horizontal="right" vertical="top" shrinkToFit="1"/>
    </xf>
    <xf numFmtId="0" fontId="14" fillId="0" borderId="0">
      <alignment vertical="top"/>
    </xf>
    <xf numFmtId="0" fontId="12" fillId="5" borderId="0"/>
    <xf numFmtId="0" fontId="14" fillId="0" borderId="0">
      <alignment wrapText="1"/>
    </xf>
    <xf numFmtId="0" fontId="18" fillId="0" borderId="0">
      <alignment vertical="top" wrapText="1"/>
    </xf>
    <xf numFmtId="0" fontId="18" fillId="0" borderId="0">
      <alignment vertical="top" wrapText="1"/>
    </xf>
    <xf numFmtId="0" fontId="18" fillId="0" borderId="0">
      <alignment vertical="top" wrapText="1"/>
    </xf>
    <xf numFmtId="0" fontId="19" fillId="0" borderId="0"/>
    <xf numFmtId="0" fontId="19" fillId="0" borderId="0"/>
    <xf numFmtId="0" fontId="20" fillId="4" borderId="0"/>
    <xf numFmtId="0" fontId="13" fillId="0" borderId="0"/>
    <xf numFmtId="0" fontId="13" fillId="0" borderId="0"/>
    <xf numFmtId="0" fontId="13" fillId="0" borderId="0"/>
    <xf numFmtId="0" fontId="13" fillId="0" borderId="0"/>
    <xf numFmtId="0" fontId="13" fillId="0" borderId="0"/>
    <xf numFmtId="0" fontId="16" fillId="0" borderId="0"/>
    <xf numFmtId="0" fontId="16" fillId="0" borderId="0"/>
    <xf numFmtId="0" fontId="17" fillId="4" borderId="0"/>
    <xf numFmtId="0" fontId="13" fillId="0" borderId="0"/>
    <xf numFmtId="0" fontId="13" fillId="0" borderId="0"/>
    <xf numFmtId="0" fontId="13" fillId="0" borderId="0"/>
    <xf numFmtId="0" fontId="13" fillId="0" borderId="0"/>
    <xf numFmtId="0" fontId="13" fillId="0" borderId="0"/>
    <xf numFmtId="0" fontId="16" fillId="0" borderId="0"/>
    <xf numFmtId="0" fontId="16" fillId="0" borderId="0"/>
    <xf numFmtId="0" fontId="17" fillId="4" borderId="0"/>
    <xf numFmtId="0" fontId="18" fillId="0" borderId="0">
      <alignment vertical="top" wrapText="1"/>
    </xf>
    <xf numFmtId="0" fontId="13" fillId="0" borderId="0"/>
    <xf numFmtId="0" fontId="13" fillId="0" borderId="0"/>
    <xf numFmtId="0" fontId="13" fillId="0" borderId="0"/>
    <xf numFmtId="0" fontId="13" fillId="0" borderId="0"/>
    <xf numFmtId="0" fontId="16" fillId="0" borderId="0"/>
    <xf numFmtId="0" fontId="16" fillId="0" borderId="0"/>
    <xf numFmtId="0" fontId="17" fillId="4" borderId="0"/>
    <xf numFmtId="0" fontId="21" fillId="0" borderId="0">
      <alignment vertical="top" wrapText="1"/>
    </xf>
    <xf numFmtId="0" fontId="13" fillId="0" borderId="0"/>
    <xf numFmtId="0" fontId="22" fillId="0" borderId="0"/>
    <xf numFmtId="0" fontId="22" fillId="0" borderId="0"/>
    <xf numFmtId="0" fontId="23" fillId="4" borderId="0"/>
    <xf numFmtId="0" fontId="13" fillId="0" borderId="0"/>
    <xf numFmtId="0" fontId="13" fillId="0" borderId="0"/>
    <xf numFmtId="0" fontId="24" fillId="0" borderId="0">
      <alignment vertical="top" wrapText="1"/>
    </xf>
    <xf numFmtId="0" fontId="18" fillId="0" borderId="0">
      <alignment vertical="top" wrapText="1"/>
    </xf>
  </cellStyleXfs>
  <cellXfs count="114">
    <xf numFmtId="0" fontId="0" fillId="0" borderId="0" xfId="0"/>
    <xf numFmtId="0" fontId="0" fillId="0" borderId="0" xfId="0" applyAlignment="1">
      <alignment vertical="center"/>
    </xf>
    <xf numFmtId="164" fontId="0" fillId="0" borderId="0" xfId="0" applyNumberFormat="1" applyAlignment="1">
      <alignment horizontal="center"/>
    </xf>
    <xf numFmtId="0" fontId="2" fillId="0" borderId="0" xfId="0" applyFont="1" applyAlignment="1">
      <alignment vertical="center"/>
    </xf>
    <xf numFmtId="0" fontId="2" fillId="0" borderId="0" xfId="0" applyFont="1"/>
    <xf numFmtId="164" fontId="2" fillId="0" borderId="0" xfId="0" applyNumberFormat="1" applyFont="1" applyAlignment="1">
      <alignment horizontal="center"/>
    </xf>
    <xf numFmtId="49" fontId="2" fillId="0" borderId="0" xfId="0" applyNumberFormat="1" applyFont="1" applyBorder="1" applyAlignment="1">
      <alignment horizontal="center" vertical="center" shrinkToFit="1"/>
    </xf>
    <xf numFmtId="164" fontId="3" fillId="0" borderId="0" xfId="0" applyNumberFormat="1" applyFont="1" applyAlignment="1">
      <alignment horizontal="center"/>
    </xf>
    <xf numFmtId="0" fontId="4" fillId="0" borderId="1" xfId="0" applyFont="1" applyBorder="1" applyAlignment="1">
      <alignment horizontal="center" vertical="center" wrapText="1"/>
    </xf>
    <xf numFmtId="164" fontId="4" fillId="0" borderId="1" xfId="0" applyNumberFormat="1" applyFont="1" applyBorder="1" applyAlignment="1">
      <alignment horizontal="center" vertical="center" wrapText="1"/>
    </xf>
    <xf numFmtId="0" fontId="5" fillId="0" borderId="2" xfId="0" applyFont="1" applyBorder="1" applyAlignment="1">
      <alignment vertical="center" wrapText="1"/>
    </xf>
    <xf numFmtId="4" fontId="5" fillId="0" borderId="2" xfId="0" applyNumberFormat="1" applyFont="1" applyBorder="1" applyAlignment="1">
      <alignment horizontal="center" vertical="center"/>
    </xf>
    <xf numFmtId="4" fontId="5" fillId="0" borderId="2" xfId="0" applyNumberFormat="1" applyFont="1" applyFill="1" applyBorder="1" applyAlignment="1">
      <alignment horizontal="center" vertical="center"/>
    </xf>
    <xf numFmtId="49" fontId="4" fillId="0" borderId="1" xfId="0" applyNumberFormat="1" applyFont="1" applyBorder="1" applyAlignment="1">
      <alignment horizontal="center" vertical="center" shrinkToFit="1"/>
    </xf>
    <xf numFmtId="4" fontId="4" fillId="0" borderId="1" xfId="0" applyNumberFormat="1" applyFont="1" applyBorder="1" applyAlignment="1">
      <alignment horizontal="center" vertical="center"/>
    </xf>
    <xf numFmtId="4" fontId="4" fillId="0" borderId="1" xfId="0" applyNumberFormat="1" applyFont="1" applyFill="1" applyBorder="1" applyAlignment="1">
      <alignment horizontal="center" vertical="center"/>
    </xf>
    <xf numFmtId="49" fontId="4" fillId="0" borderId="2" xfId="0" applyNumberFormat="1" applyFont="1" applyBorder="1" applyAlignment="1">
      <alignment horizontal="center" vertical="center" shrinkToFit="1"/>
    </xf>
    <xf numFmtId="4" fontId="4" fillId="0" borderId="3" xfId="0" applyNumberFormat="1" applyFont="1" applyBorder="1" applyAlignment="1">
      <alignment horizontal="center" vertical="center"/>
    </xf>
    <xf numFmtId="4" fontId="4" fillId="0" borderId="3" xfId="0" applyNumberFormat="1" applyFont="1" applyFill="1" applyBorder="1" applyAlignment="1">
      <alignment horizontal="center" vertical="center"/>
    </xf>
    <xf numFmtId="49" fontId="4" fillId="0" borderId="1" xfId="0" applyNumberFormat="1" applyFont="1" applyBorder="1" applyAlignment="1">
      <alignment horizontal="center" vertical="center"/>
    </xf>
    <xf numFmtId="49" fontId="4" fillId="0" borderId="3" xfId="0" applyNumberFormat="1" applyFont="1" applyBorder="1" applyAlignment="1">
      <alignment horizontal="center" vertical="center"/>
    </xf>
    <xf numFmtId="0" fontId="5" fillId="0" borderId="2" xfId="0" applyFont="1" applyFill="1" applyBorder="1" applyAlignment="1">
      <alignment vertical="center" wrapText="1"/>
    </xf>
    <xf numFmtId="0" fontId="2" fillId="0" borderId="0" xfId="0" applyFont="1" applyAlignment="1">
      <alignment horizontal="right" vertical="center"/>
    </xf>
    <xf numFmtId="0" fontId="0" fillId="0" borderId="0" xfId="0" applyAlignment="1">
      <alignment horizontal="center"/>
    </xf>
    <xf numFmtId="0" fontId="2" fillId="0" borderId="0" xfId="0" applyFont="1" applyAlignment="1">
      <alignment horizontal="center"/>
    </xf>
    <xf numFmtId="0" fontId="4" fillId="0" borderId="2" xfId="0" applyFont="1" applyBorder="1" applyAlignment="1">
      <alignment horizontal="center" vertical="center" shrinkToFit="1"/>
    </xf>
    <xf numFmtId="0" fontId="4" fillId="0" borderId="1" xfId="0" applyFont="1" applyBorder="1" applyAlignment="1">
      <alignment horizontal="center" vertical="center" shrinkToFit="1"/>
    </xf>
    <xf numFmtId="0" fontId="2" fillId="0" borderId="0" xfId="0" applyFont="1" applyBorder="1" applyAlignment="1">
      <alignment horizont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lignment horizontal="center" vertical="center" shrinkToFit="1"/>
    </xf>
    <xf numFmtId="0" fontId="4" fillId="0" borderId="1" xfId="0" applyFont="1" applyBorder="1" applyAlignment="1">
      <alignment vertical="center" wrapText="1"/>
    </xf>
    <xf numFmtId="0" fontId="4" fillId="0" borderId="3" xfId="0" applyFont="1" applyBorder="1" applyAlignment="1">
      <alignment vertical="center" wrapText="1"/>
    </xf>
    <xf numFmtId="0" fontId="7" fillId="0" borderId="0" xfId="0" applyFont="1" applyAlignment="1"/>
    <xf numFmtId="0" fontId="7" fillId="0" borderId="0" xfId="0" applyFont="1" applyAlignment="1">
      <alignment horizontal="center"/>
    </xf>
    <xf numFmtId="0" fontId="2" fillId="0" borderId="0" xfId="0" applyFont="1" applyAlignment="1"/>
    <xf numFmtId="0" fontId="5" fillId="0" borderId="2" xfId="0" applyFont="1" applyBorder="1" applyAlignment="1">
      <alignment horizontal="center" vertical="center" shrinkToFit="1"/>
    </xf>
    <xf numFmtId="49" fontId="5" fillId="0" borderId="2" xfId="0" applyNumberFormat="1" applyFont="1" applyBorder="1" applyAlignment="1">
      <alignment horizontal="center" vertical="center"/>
    </xf>
    <xf numFmtId="49" fontId="4" fillId="0" borderId="2" xfId="0" applyNumberFormat="1" applyFont="1" applyFill="1" applyBorder="1" applyAlignment="1">
      <alignment horizontal="center" vertical="center" shrinkToFit="1"/>
    </xf>
    <xf numFmtId="49" fontId="4" fillId="0" borderId="2" xfId="0" applyNumberFormat="1" applyFont="1" applyFill="1" applyBorder="1" applyAlignment="1">
      <alignment horizontal="center" vertical="center"/>
    </xf>
    <xf numFmtId="0" fontId="4" fillId="0" borderId="2" xfId="0" applyFont="1" applyFill="1" applyBorder="1" applyAlignment="1">
      <alignment vertical="center" wrapText="1"/>
    </xf>
    <xf numFmtId="49" fontId="5" fillId="0" borderId="2" xfId="0" applyNumberFormat="1" applyFont="1" applyBorder="1" applyAlignment="1">
      <alignment horizontal="center" vertical="center" shrinkToFit="1"/>
    </xf>
    <xf numFmtId="0" fontId="4" fillId="0" borderId="2" xfId="0" applyFont="1" applyBorder="1" applyAlignment="1">
      <alignment horizontal="left" vertical="center" wrapText="1"/>
    </xf>
    <xf numFmtId="0" fontId="4" fillId="0" borderId="2" xfId="0" applyFont="1" applyBorder="1"/>
    <xf numFmtId="0" fontId="4" fillId="0" borderId="2" xfId="0" applyFont="1" applyBorder="1" applyAlignment="1">
      <alignment vertical="center"/>
    </xf>
    <xf numFmtId="49" fontId="4" fillId="0" borderId="1" xfId="0" applyNumberFormat="1" applyFont="1" applyFill="1" applyBorder="1" applyAlignment="1">
      <alignment horizontal="center" vertical="center"/>
    </xf>
    <xf numFmtId="49" fontId="4" fillId="0" borderId="1" xfId="0" applyNumberFormat="1" applyFont="1" applyFill="1" applyBorder="1" applyAlignment="1">
      <alignment horizontal="center" vertical="center" shrinkToFit="1"/>
    </xf>
    <xf numFmtId="0" fontId="4" fillId="0" borderId="1" xfId="0" applyFont="1" applyFill="1" applyBorder="1" applyAlignment="1">
      <alignment vertical="center" wrapText="1"/>
    </xf>
    <xf numFmtId="0" fontId="5" fillId="0" borderId="2" xfId="0" applyFont="1" applyBorder="1" applyAlignment="1">
      <alignment horizontal="center" vertical="center" wrapText="1"/>
    </xf>
    <xf numFmtId="0" fontId="4" fillId="0" borderId="3" xfId="0" applyFont="1" applyFill="1" applyBorder="1" applyAlignment="1">
      <alignment vertical="center" wrapText="1"/>
    </xf>
    <xf numFmtId="0" fontId="4" fillId="0" borderId="2" xfId="0" applyFont="1" applyBorder="1" applyAlignment="1">
      <alignment horizontal="left" vertical="center" wrapText="1"/>
    </xf>
    <xf numFmtId="0" fontId="10" fillId="0" borderId="2" xfId="1" applyNumberFormat="1" applyFont="1" applyBorder="1" applyAlignment="1" applyProtection="1">
      <alignment horizontal="left" vertical="center" wrapText="1"/>
      <protection locked="0"/>
    </xf>
    <xf numFmtId="0" fontId="4" fillId="0" borderId="2" xfId="0" applyFont="1" applyBorder="1" applyAlignment="1">
      <alignment vertical="center" wrapText="1"/>
    </xf>
    <xf numFmtId="0" fontId="10" fillId="0" borderId="2" xfId="2" applyNumberFormat="1" applyFont="1" applyBorder="1" applyAlignment="1" applyProtection="1">
      <alignment horizontal="left" vertical="center" wrapText="1"/>
    </xf>
    <xf numFmtId="49" fontId="4" fillId="0" borderId="3" xfId="0" applyNumberFormat="1" applyFont="1" applyBorder="1" applyAlignment="1">
      <alignment horizontal="center" vertical="center" shrinkToFit="1"/>
    </xf>
    <xf numFmtId="0" fontId="4" fillId="0" borderId="2" xfId="0" applyFont="1" applyBorder="1" applyAlignment="1">
      <alignment horizontal="left" vertical="center" wrapText="1"/>
    </xf>
    <xf numFmtId="0" fontId="0" fillId="0" borderId="1" xfId="0" applyBorder="1"/>
    <xf numFmtId="0" fontId="11" fillId="0" borderId="1" xfId="1" applyNumberFormat="1" applyFont="1" applyBorder="1" applyAlignment="1" applyProtection="1">
      <alignment vertical="center" wrapText="1"/>
      <protection locked="0"/>
    </xf>
    <xf numFmtId="4" fontId="4" fillId="0" borderId="2" xfId="0" applyNumberFormat="1" applyFont="1" applyBorder="1" applyAlignment="1">
      <alignment horizontal="center" vertical="center"/>
    </xf>
    <xf numFmtId="4" fontId="4" fillId="0" borderId="5" xfId="0" applyNumberFormat="1" applyFont="1" applyBorder="1" applyAlignment="1">
      <alignment horizontal="center" vertical="center"/>
    </xf>
    <xf numFmtId="0" fontId="11" fillId="0" borderId="2" xfId="1" applyNumberFormat="1" applyFont="1" applyBorder="1" applyAlignment="1" applyProtection="1">
      <alignment horizontal="left" vertical="center" wrapText="1"/>
      <protection locked="0"/>
    </xf>
    <xf numFmtId="49" fontId="4" fillId="0" borderId="3" xfId="0" applyNumberFormat="1" applyFont="1" applyFill="1" applyBorder="1" applyAlignment="1">
      <alignment horizontal="center" vertical="center"/>
    </xf>
    <xf numFmtId="0" fontId="10" fillId="0" borderId="2" xfId="1" applyNumberFormat="1" applyFont="1" applyBorder="1" applyAlignment="1" applyProtection="1">
      <alignment vertical="center" wrapText="1"/>
      <protection locked="0"/>
    </xf>
    <xf numFmtId="49" fontId="4" fillId="0" borderId="3" xfId="0" applyNumberFormat="1" applyFont="1" applyFill="1" applyBorder="1" applyAlignment="1">
      <alignment horizontal="center" vertical="center" shrinkToFit="1"/>
    </xf>
    <xf numFmtId="0" fontId="4" fillId="0" borderId="6" xfId="0" applyFont="1" applyBorder="1" applyAlignment="1">
      <alignment vertical="center" wrapText="1"/>
    </xf>
    <xf numFmtId="49" fontId="4" fillId="0" borderId="6" xfId="0" applyNumberFormat="1" applyFont="1" applyBorder="1" applyAlignment="1">
      <alignment horizontal="center" vertical="center"/>
    </xf>
    <xf numFmtId="4" fontId="4" fillId="0" borderId="6" xfId="0" applyNumberFormat="1" applyFont="1" applyFill="1" applyBorder="1" applyAlignment="1">
      <alignment horizontal="center" vertical="center"/>
    </xf>
    <xf numFmtId="0" fontId="4" fillId="0" borderId="6" xfId="0" applyFont="1" applyBorder="1" applyAlignment="1">
      <alignment horizontal="center" vertical="center" shrinkToFit="1"/>
    </xf>
    <xf numFmtId="0" fontId="4" fillId="0" borderId="2" xfId="0" applyFont="1" applyBorder="1" applyAlignment="1">
      <alignment horizontal="left" vertical="center" wrapText="1"/>
    </xf>
    <xf numFmtId="0" fontId="4" fillId="0" borderId="1" xfId="0" applyFont="1" applyBorder="1" applyAlignment="1">
      <alignment horizontal="left" vertical="center" wrapText="1"/>
    </xf>
    <xf numFmtId="0" fontId="4" fillId="0" borderId="3" xfId="0" applyFont="1" applyBorder="1" applyAlignment="1">
      <alignment horizontal="left" vertical="center" wrapText="1"/>
    </xf>
    <xf numFmtId="0" fontId="11" fillId="0" borderId="2" xfId="2" applyNumberFormat="1" applyFont="1" applyBorder="1" applyAlignment="1" applyProtection="1">
      <alignment horizontal="left" vertical="center" wrapText="1"/>
    </xf>
    <xf numFmtId="0" fontId="4" fillId="0" borderId="5" xfId="0" applyFont="1" applyBorder="1" applyAlignment="1">
      <alignment horizontal="left" vertical="center" wrapText="1"/>
    </xf>
    <xf numFmtId="0" fontId="11" fillId="0" borderId="5" xfId="1" applyNumberFormat="1" applyFont="1" applyBorder="1" applyAlignment="1" applyProtection="1">
      <alignment horizontal="left" vertical="center" wrapText="1"/>
      <protection locked="0"/>
    </xf>
    <xf numFmtId="0" fontId="4" fillId="0" borderId="2" xfId="0" applyFont="1" applyBorder="1" applyAlignment="1">
      <alignment horizontal="left" vertical="center" wrapText="1"/>
    </xf>
    <xf numFmtId="0" fontId="11" fillId="0" borderId="5" xfId="2" applyNumberFormat="1" applyFont="1" applyBorder="1" applyAlignment="1" applyProtection="1">
      <alignment horizontal="left" vertical="center" wrapText="1"/>
    </xf>
    <xf numFmtId="0" fontId="4" fillId="0" borderId="5" xfId="0" applyFont="1" applyBorder="1" applyAlignment="1">
      <alignment horizontal="center" vertical="center" shrinkToFit="1"/>
    </xf>
    <xf numFmtId="0" fontId="11" fillId="0" borderId="1" xfId="1" applyNumberFormat="1" applyFont="1" applyBorder="1" applyAlignment="1" applyProtection="1">
      <alignment horizontal="left" vertical="center" wrapText="1"/>
      <protection locked="0"/>
    </xf>
    <xf numFmtId="0" fontId="11" fillId="0" borderId="5" xfId="1" applyNumberFormat="1" applyFont="1" applyBorder="1" applyAlignment="1" applyProtection="1">
      <alignment vertical="center" wrapText="1"/>
      <protection locked="0"/>
    </xf>
    <xf numFmtId="0" fontId="4" fillId="0" borderId="5" xfId="0" applyFont="1" applyBorder="1" applyAlignment="1">
      <alignment horizontal="center" vertical="center" wrapText="1"/>
    </xf>
    <xf numFmtId="0" fontId="11" fillId="0" borderId="3" xfId="1" applyNumberFormat="1" applyFont="1" applyBorder="1" applyAlignment="1" applyProtection="1">
      <alignment horizontal="left" vertical="center" wrapText="1"/>
      <protection locked="0"/>
    </xf>
    <xf numFmtId="0" fontId="4" fillId="0" borderId="4" xfId="0" applyFont="1" applyFill="1" applyBorder="1" applyAlignment="1">
      <alignment vertical="center" wrapText="1"/>
    </xf>
    <xf numFmtId="49" fontId="5" fillId="0" borderId="2" xfId="0" applyNumberFormat="1" applyFont="1" applyFill="1" applyBorder="1" applyAlignment="1">
      <alignment horizontal="center" vertical="center" shrinkToFit="1"/>
    </xf>
    <xf numFmtId="49" fontId="5" fillId="0" borderId="2" xfId="0" applyNumberFormat="1" applyFont="1" applyFill="1" applyBorder="1" applyAlignment="1">
      <alignment horizontal="center" vertical="center"/>
    </xf>
    <xf numFmtId="0" fontId="11" fillId="0" borderId="1" xfId="2" applyNumberFormat="1" applyFont="1" applyBorder="1" applyAlignment="1" applyProtection="1">
      <alignment horizontal="left" vertical="center" wrapText="1"/>
    </xf>
    <xf numFmtId="49" fontId="5" fillId="0" borderId="6" xfId="0" applyNumberFormat="1" applyFont="1" applyBorder="1" applyAlignment="1">
      <alignment horizontal="center" vertical="center"/>
    </xf>
    <xf numFmtId="4" fontId="4" fillId="0" borderId="2" xfId="0" applyNumberFormat="1" applyFont="1" applyFill="1" applyBorder="1" applyAlignment="1">
      <alignment horizontal="center" vertical="center"/>
    </xf>
    <xf numFmtId="49" fontId="4" fillId="0" borderId="5" xfId="0" applyNumberFormat="1" applyFont="1" applyBorder="1" applyAlignment="1">
      <alignment horizontal="center" vertical="center"/>
    </xf>
    <xf numFmtId="4" fontId="4" fillId="0" borderId="5" xfId="0" applyNumberFormat="1" applyFont="1" applyFill="1" applyBorder="1" applyAlignment="1">
      <alignment horizontal="center" vertical="center"/>
    </xf>
    <xf numFmtId="0" fontId="11" fillId="0" borderId="1" xfId="2" applyNumberFormat="1" applyFont="1" applyBorder="1" applyAlignment="1" applyProtection="1">
      <alignment vertical="center" wrapText="1"/>
    </xf>
    <xf numFmtId="49" fontId="4" fillId="0" borderId="5" xfId="0" applyNumberFormat="1" applyFont="1" applyBorder="1" applyAlignment="1">
      <alignment horizontal="center" vertical="center" shrinkToFit="1"/>
    </xf>
    <xf numFmtId="0" fontId="4" fillId="0" borderId="4" xfId="0" applyFont="1" applyBorder="1" applyAlignment="1">
      <alignment horizontal="left" vertical="center" wrapText="1"/>
    </xf>
    <xf numFmtId="0" fontId="4" fillId="0" borderId="2" xfId="0" applyFont="1" applyBorder="1" applyAlignment="1">
      <alignment horizontal="left" vertical="center" wrapText="1"/>
    </xf>
    <xf numFmtId="0" fontId="4" fillId="0" borderId="5" xfId="0" applyFont="1" applyBorder="1" applyAlignment="1">
      <alignment horizontal="left" vertical="center" wrapText="1"/>
    </xf>
    <xf numFmtId="0" fontId="11" fillId="0" borderId="4" xfId="2" applyNumberFormat="1" applyFont="1" applyBorder="1" applyAlignment="1" applyProtection="1">
      <alignment horizontal="left" vertical="center" wrapText="1"/>
    </xf>
    <xf numFmtId="0" fontId="11" fillId="0" borderId="5" xfId="2" applyNumberFormat="1" applyFont="1" applyBorder="1" applyAlignment="1" applyProtection="1">
      <alignment horizontal="left" vertical="center" wrapText="1"/>
    </xf>
    <xf numFmtId="0" fontId="4" fillId="0" borderId="6" xfId="0" applyFont="1" applyBorder="1" applyAlignment="1">
      <alignment horizontal="left" vertical="center" wrapText="1"/>
    </xf>
    <xf numFmtId="0" fontId="4" fillId="0" borderId="4" xfId="0" applyFont="1" applyFill="1" applyBorder="1" applyAlignment="1">
      <alignment horizontal="left" vertical="center" wrapText="1"/>
    </xf>
    <xf numFmtId="0" fontId="4" fillId="0" borderId="6" xfId="0" applyFont="1" applyFill="1" applyBorder="1" applyAlignment="1">
      <alignment horizontal="left" vertical="center" wrapText="1"/>
    </xf>
    <xf numFmtId="0" fontId="4" fillId="0" borderId="5" xfId="0" applyFont="1" applyFill="1" applyBorder="1" applyAlignment="1">
      <alignment horizontal="left" vertical="center" wrapText="1"/>
    </xf>
    <xf numFmtId="0" fontId="11" fillId="0" borderId="4" xfId="1" applyNumberFormat="1" applyFont="1" applyBorder="1" applyAlignment="1" applyProtection="1">
      <alignment horizontal="left" vertical="center" wrapText="1"/>
      <protection locked="0"/>
    </xf>
    <xf numFmtId="0" fontId="11" fillId="0" borderId="6" xfId="1" applyNumberFormat="1" applyFont="1" applyBorder="1" applyAlignment="1" applyProtection="1">
      <alignment horizontal="left" vertical="center" wrapText="1"/>
      <protection locked="0"/>
    </xf>
    <xf numFmtId="0" fontId="11" fillId="0" borderId="5" xfId="1" applyNumberFormat="1" applyFont="1" applyBorder="1" applyAlignment="1" applyProtection="1">
      <alignment horizontal="left" vertical="center" wrapText="1"/>
      <protection locked="0"/>
    </xf>
    <xf numFmtId="0" fontId="11" fillId="0" borderId="2" xfId="1" applyNumberFormat="1" applyFont="1" applyBorder="1" applyAlignment="1" applyProtection="1">
      <alignment horizontal="left" vertical="center" wrapText="1"/>
      <protection locked="0"/>
    </xf>
    <xf numFmtId="0" fontId="11" fillId="0" borderId="1" xfId="1" applyNumberFormat="1" applyFont="1" applyBorder="1" applyAlignment="1" applyProtection="1">
      <alignment horizontal="left" vertical="center" wrapText="1"/>
      <protection locked="0"/>
    </xf>
    <xf numFmtId="0" fontId="11" fillId="0" borderId="3" xfId="1" applyNumberFormat="1" applyFont="1" applyBorder="1" applyAlignment="1" applyProtection="1">
      <alignment horizontal="left" vertical="center" wrapText="1"/>
      <protection locked="0"/>
    </xf>
    <xf numFmtId="0" fontId="4" fillId="0" borderId="1" xfId="0" applyFont="1" applyBorder="1" applyAlignment="1">
      <alignment horizontal="left" vertical="center" wrapText="1"/>
    </xf>
    <xf numFmtId="0" fontId="4" fillId="0" borderId="3" xfId="0" applyFont="1" applyBorder="1" applyAlignment="1">
      <alignment horizontal="left" vertical="center" wrapText="1"/>
    </xf>
    <xf numFmtId="0" fontId="6" fillId="0" borderId="0" xfId="0" applyFont="1" applyAlignment="1">
      <alignment horizontal="center" vertical="center" wrapText="1"/>
    </xf>
    <xf numFmtId="0" fontId="11" fillId="0" borderId="1" xfId="2" applyNumberFormat="1" applyFont="1" applyBorder="1" applyAlignment="1" applyProtection="1">
      <alignment horizontal="left" vertical="center" wrapText="1"/>
    </xf>
    <xf numFmtId="49" fontId="4" fillId="0" borderId="2" xfId="0" applyNumberFormat="1" applyFont="1" applyBorder="1" applyAlignment="1">
      <alignment horizontal="center" vertical="center"/>
    </xf>
    <xf numFmtId="0" fontId="11" fillId="0" borderId="3" xfId="2" applyNumberFormat="1" applyFont="1" applyBorder="1" applyAlignment="1" applyProtection="1">
      <alignment horizontal="left" vertical="center" wrapText="1"/>
    </xf>
    <xf numFmtId="0" fontId="11" fillId="0" borderId="6" xfId="2" applyNumberFormat="1" applyFont="1" applyBorder="1" applyAlignment="1" applyProtection="1">
      <alignment horizontal="left" vertical="center" wrapText="1"/>
    </xf>
    <xf numFmtId="0" fontId="11" fillId="0" borderId="2" xfId="2" applyNumberFormat="1" applyFont="1" applyBorder="1" applyAlignment="1" applyProtection="1">
      <alignment horizontal="left" vertical="center" wrapText="1"/>
    </xf>
  </cellXfs>
  <cellStyles count="71">
    <cellStyle name="br" xfId="22"/>
    <cellStyle name="br 2" xfId="42"/>
    <cellStyle name="br 3" xfId="50"/>
    <cellStyle name="br 4" xfId="58"/>
    <cellStyle name="col" xfId="21"/>
    <cellStyle name="col 2" xfId="41"/>
    <cellStyle name="col 3" xfId="49"/>
    <cellStyle name="col 4" xfId="57"/>
    <cellStyle name="style0" xfId="23"/>
    <cellStyle name="style0 2" xfId="43"/>
    <cellStyle name="style0 3" xfId="35"/>
    <cellStyle name="style0 3 2" xfId="51"/>
    <cellStyle name="style0 4" xfId="59"/>
    <cellStyle name="style0 5" xfId="64"/>
    <cellStyle name="td" xfId="24"/>
    <cellStyle name="td 2" xfId="44"/>
    <cellStyle name="td 3" xfId="36"/>
    <cellStyle name="td 3 2" xfId="52"/>
    <cellStyle name="td 4" xfId="60"/>
    <cellStyle name="td 5" xfId="65"/>
    <cellStyle name="tr" xfId="20"/>
    <cellStyle name="tr 2" xfId="40"/>
    <cellStyle name="tr 3" xfId="48"/>
    <cellStyle name="tr 4" xfId="56"/>
    <cellStyle name="xl21" xfId="25"/>
    <cellStyle name="xl21 2" xfId="45"/>
    <cellStyle name="xl21 3" xfId="37"/>
    <cellStyle name="xl21 3 2" xfId="53"/>
    <cellStyle name="xl21 4" xfId="61"/>
    <cellStyle name="xl21 5" xfId="66"/>
    <cellStyle name="xl22" xfId="12"/>
    <cellStyle name="xl23" xfId="26"/>
    <cellStyle name="xl24" xfId="8"/>
    <cellStyle name="xl25" xfId="14"/>
    <cellStyle name="xl26" xfId="16"/>
    <cellStyle name="xl27" xfId="27"/>
    <cellStyle name="xl28" xfId="17"/>
    <cellStyle name="xl29" xfId="7"/>
    <cellStyle name="xl30" xfId="19"/>
    <cellStyle name="xl31" xfId="28"/>
    <cellStyle name="xl32" xfId="18"/>
    <cellStyle name="xl33" xfId="9"/>
    <cellStyle name="xl34" xfId="10"/>
    <cellStyle name="xl35" xfId="11"/>
    <cellStyle name="xl36" xfId="29"/>
    <cellStyle name="xl37" xfId="13"/>
    <cellStyle name="xl38" xfId="5"/>
    <cellStyle name="xl39" xfId="15"/>
    <cellStyle name="xl40" xfId="1"/>
    <cellStyle name="xl42" xfId="31"/>
    <cellStyle name="xl60" xfId="2"/>
    <cellStyle name="xl61" xfId="3"/>
    <cellStyle name="xl64" xfId="4"/>
    <cellStyle name="Обычный" xfId="0" builtinId="0"/>
    <cellStyle name="Обычный 10" xfId="55"/>
    <cellStyle name="Обычный 11" xfId="63"/>
    <cellStyle name="Обычный 12" xfId="62"/>
    <cellStyle name="Обычный 12 2" xfId="54"/>
    <cellStyle name="Обычный 2" xfId="30"/>
    <cellStyle name="Обычный 2 2" xfId="69"/>
    <cellStyle name="Обычный 2 3" xfId="70"/>
    <cellStyle name="Обычный 3" xfId="32"/>
    <cellStyle name="Обычный 3 2" xfId="67"/>
    <cellStyle name="Обычный 4" xfId="33"/>
    <cellStyle name="Обычный 4 2" xfId="68"/>
    <cellStyle name="Обычный 5" xfId="6"/>
    <cellStyle name="Обычный 5 2" xfId="34"/>
    <cellStyle name="Обычный 6" xfId="38"/>
    <cellStyle name="Обычный 7" xfId="39"/>
    <cellStyle name="Обычный 8" xfId="46"/>
    <cellStyle name="Обычный 9" xfId="4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dimension ref="A1:G171"/>
  <sheetViews>
    <sheetView tabSelected="1" view="pageBreakPreview" topLeftCell="A160" zoomScaleNormal="85" zoomScaleSheetLayoutView="100" workbookViewId="0">
      <selection activeCell="B169" sqref="B169"/>
    </sheetView>
  </sheetViews>
  <sheetFormatPr defaultRowHeight="13.2" x14ac:dyDescent="0.25"/>
  <cols>
    <col min="1" max="1" width="41.5546875" style="1" customWidth="1"/>
    <col min="2" max="2" width="24.6640625" style="23" customWidth="1"/>
    <col min="3" max="3" width="5" hidden="1" customWidth="1"/>
    <col min="4" max="5" width="17.88671875" style="2" customWidth="1"/>
    <col min="6" max="6" width="16" style="2" customWidth="1"/>
    <col min="7" max="7" width="55.109375" customWidth="1"/>
  </cols>
  <sheetData>
    <row r="1" spans="1:7" ht="5.25" customHeight="1" x14ac:dyDescent="0.25"/>
    <row r="2" spans="1:7" ht="39" customHeight="1" x14ac:dyDescent="0.25">
      <c r="A2" s="108" t="s">
        <v>51</v>
      </c>
      <c r="B2" s="108"/>
      <c r="C2" s="108"/>
      <c r="D2" s="108"/>
      <c r="E2" s="108"/>
      <c r="F2" s="108"/>
      <c r="G2" s="108"/>
    </row>
    <row r="3" spans="1:7" ht="3" customHeight="1" x14ac:dyDescent="0.25">
      <c r="A3" s="3"/>
      <c r="B3" s="24"/>
      <c r="C3" s="4"/>
      <c r="D3" s="5"/>
      <c r="E3" s="5"/>
      <c r="F3" s="5"/>
      <c r="G3" s="4"/>
    </row>
    <row r="4" spans="1:7" ht="15" customHeight="1" x14ac:dyDescent="0.25">
      <c r="A4" s="3"/>
      <c r="B4" s="24"/>
      <c r="C4" s="4"/>
      <c r="D4" s="5"/>
      <c r="E4" s="5"/>
      <c r="F4" s="5"/>
      <c r="G4" s="22" t="s">
        <v>8</v>
      </c>
    </row>
    <row r="5" spans="1:7" ht="48.6" customHeight="1" x14ac:dyDescent="0.25">
      <c r="A5" s="8" t="s">
        <v>0</v>
      </c>
      <c r="B5" s="8" t="s">
        <v>3</v>
      </c>
      <c r="C5" s="8"/>
      <c r="D5" s="9" t="s">
        <v>18</v>
      </c>
      <c r="E5" s="9" t="s">
        <v>19</v>
      </c>
      <c r="F5" s="9" t="s">
        <v>1</v>
      </c>
      <c r="G5" s="8" t="s">
        <v>2</v>
      </c>
    </row>
    <row r="6" spans="1:7" ht="15" customHeight="1" x14ac:dyDescent="0.25">
      <c r="A6" s="8">
        <v>1</v>
      </c>
      <c r="B6" s="8">
        <v>2</v>
      </c>
      <c r="C6" s="8"/>
      <c r="D6" s="8">
        <v>3</v>
      </c>
      <c r="E6" s="8">
        <v>4</v>
      </c>
      <c r="F6" s="9" t="s">
        <v>4</v>
      </c>
      <c r="G6" s="8">
        <v>6</v>
      </c>
    </row>
    <row r="7" spans="1:7" ht="22.8" customHeight="1" x14ac:dyDescent="0.25">
      <c r="A7" s="10" t="s">
        <v>52</v>
      </c>
      <c r="B7" s="28"/>
      <c r="C7" s="28"/>
      <c r="D7" s="11">
        <v>151429735</v>
      </c>
      <c r="E7" s="11">
        <v>151429735</v>
      </c>
      <c r="F7" s="11">
        <f>E7-D7</f>
        <v>0</v>
      </c>
      <c r="G7" s="28"/>
    </row>
    <row r="8" spans="1:7" ht="34.799999999999997" customHeight="1" x14ac:dyDescent="0.25">
      <c r="A8" s="57" t="s">
        <v>53</v>
      </c>
      <c r="B8" s="26" t="s">
        <v>54</v>
      </c>
      <c r="C8" s="8"/>
      <c r="D8" s="14">
        <v>60985753</v>
      </c>
      <c r="E8" s="14">
        <v>59685753</v>
      </c>
      <c r="F8" s="14">
        <f>E8-D8</f>
        <v>-1300000</v>
      </c>
      <c r="G8" s="91" t="s">
        <v>21</v>
      </c>
    </row>
    <row r="9" spans="1:7" ht="33" customHeight="1" x14ac:dyDescent="0.25">
      <c r="A9" s="100" t="s">
        <v>10</v>
      </c>
      <c r="B9" s="26" t="s">
        <v>55</v>
      </c>
      <c r="C9" s="28"/>
      <c r="D9" s="14">
        <v>67515021.780000001</v>
      </c>
      <c r="E9" s="14">
        <v>70615021.780000001</v>
      </c>
      <c r="F9" s="14">
        <f>E9-D9</f>
        <v>3100000</v>
      </c>
      <c r="G9" s="96"/>
    </row>
    <row r="10" spans="1:7" ht="33" customHeight="1" thickBot="1" x14ac:dyDescent="0.3">
      <c r="A10" s="102"/>
      <c r="B10" s="30" t="s">
        <v>56</v>
      </c>
      <c r="C10" s="79"/>
      <c r="D10" s="17">
        <v>12206240</v>
      </c>
      <c r="E10" s="17">
        <v>10406240</v>
      </c>
      <c r="F10" s="17">
        <f>E10-D10</f>
        <v>-1800000</v>
      </c>
      <c r="G10" s="93"/>
    </row>
    <row r="11" spans="1:7" ht="33.6" customHeight="1" thickTop="1" x14ac:dyDescent="0.25">
      <c r="A11" s="10" t="s">
        <v>22</v>
      </c>
      <c r="B11" s="25"/>
      <c r="C11" s="28"/>
      <c r="D11" s="11">
        <v>710188692.71000004</v>
      </c>
      <c r="E11" s="11">
        <v>765188692.71000004</v>
      </c>
      <c r="F11" s="11">
        <f t="shared" ref="F11:F15" si="0">E11-D11</f>
        <v>55000000</v>
      </c>
      <c r="G11" s="42"/>
    </row>
    <row r="12" spans="1:7" ht="63" customHeight="1" x14ac:dyDescent="0.25">
      <c r="A12" s="57" t="s">
        <v>10</v>
      </c>
      <c r="B12" s="26" t="s">
        <v>23</v>
      </c>
      <c r="C12" s="8"/>
      <c r="D12" s="14">
        <v>33927616</v>
      </c>
      <c r="E12" s="14">
        <v>34527616</v>
      </c>
      <c r="F12" s="14">
        <f t="shared" si="0"/>
        <v>600000</v>
      </c>
      <c r="G12" s="91" t="s">
        <v>21</v>
      </c>
    </row>
    <row r="13" spans="1:7" ht="60.6" customHeight="1" thickBot="1" x14ac:dyDescent="0.3">
      <c r="A13" s="57" t="s">
        <v>57</v>
      </c>
      <c r="B13" s="26" t="s">
        <v>58</v>
      </c>
      <c r="C13" s="29"/>
      <c r="D13" s="14">
        <v>5825000</v>
      </c>
      <c r="E13" s="14">
        <v>5225000</v>
      </c>
      <c r="F13" s="14">
        <f t="shared" si="0"/>
        <v>-600000</v>
      </c>
      <c r="G13" s="92"/>
    </row>
    <row r="14" spans="1:7" ht="68.400000000000006" customHeight="1" thickTop="1" thickBot="1" x14ac:dyDescent="0.3">
      <c r="A14" s="73" t="s">
        <v>26</v>
      </c>
      <c r="B14" s="76" t="s">
        <v>59</v>
      </c>
      <c r="C14" s="79"/>
      <c r="D14" s="17">
        <v>0</v>
      </c>
      <c r="E14" s="17">
        <v>55000000</v>
      </c>
      <c r="F14" s="59">
        <f t="shared" si="0"/>
        <v>55000000</v>
      </c>
      <c r="G14" s="72" t="s">
        <v>60</v>
      </c>
    </row>
    <row r="15" spans="1:7" ht="23.4" customHeight="1" thickTop="1" x14ac:dyDescent="0.25">
      <c r="A15" s="51" t="s">
        <v>61</v>
      </c>
      <c r="B15" s="36"/>
      <c r="C15" s="48"/>
      <c r="D15" s="11">
        <v>494730101.39999998</v>
      </c>
      <c r="E15" s="11">
        <v>494730101.39999998</v>
      </c>
      <c r="F15" s="11">
        <f t="shared" si="0"/>
        <v>0</v>
      </c>
      <c r="G15" s="52"/>
    </row>
    <row r="16" spans="1:7" ht="46.8" customHeight="1" x14ac:dyDescent="0.25">
      <c r="A16" s="57" t="s">
        <v>62</v>
      </c>
      <c r="B16" s="26" t="s">
        <v>63</v>
      </c>
      <c r="C16" s="8"/>
      <c r="D16" s="14">
        <v>342407606.24000001</v>
      </c>
      <c r="E16" s="14">
        <v>344472052.12</v>
      </c>
      <c r="F16" s="14">
        <f t="shared" ref="F16:F23" si="1">E16-D16</f>
        <v>2064445.8799999952</v>
      </c>
      <c r="G16" s="91" t="s">
        <v>21</v>
      </c>
    </row>
    <row r="17" spans="1:7" ht="48" customHeight="1" thickBot="1" x14ac:dyDescent="0.3">
      <c r="A17" s="78" t="s">
        <v>64</v>
      </c>
      <c r="B17" s="76" t="s">
        <v>65</v>
      </c>
      <c r="C17" s="79"/>
      <c r="D17" s="17">
        <v>58084769</v>
      </c>
      <c r="E17" s="17">
        <v>56020323.119999997</v>
      </c>
      <c r="F17" s="17">
        <f t="shared" si="1"/>
        <v>-2064445.8800000027</v>
      </c>
      <c r="G17" s="93"/>
    </row>
    <row r="18" spans="1:7" ht="34.799999999999997" customHeight="1" thickTop="1" x14ac:dyDescent="0.25">
      <c r="A18" s="62" t="s">
        <v>66</v>
      </c>
      <c r="B18" s="36"/>
      <c r="C18" s="48"/>
      <c r="D18" s="11">
        <v>18193421</v>
      </c>
      <c r="E18" s="11">
        <v>18193421</v>
      </c>
      <c r="F18" s="11">
        <f t="shared" si="1"/>
        <v>0</v>
      </c>
      <c r="G18" s="52"/>
    </row>
    <row r="19" spans="1:7" ht="47.4" customHeight="1" x14ac:dyDescent="0.25">
      <c r="A19" s="100" t="s">
        <v>10</v>
      </c>
      <c r="B19" s="26" t="s">
        <v>67</v>
      </c>
      <c r="C19" s="8"/>
      <c r="D19" s="14">
        <v>16222851</v>
      </c>
      <c r="E19" s="14">
        <v>16137351</v>
      </c>
      <c r="F19" s="14">
        <f t="shared" si="1"/>
        <v>-85500</v>
      </c>
      <c r="G19" s="91" t="s">
        <v>21</v>
      </c>
    </row>
    <row r="20" spans="1:7" ht="46.8" customHeight="1" thickBot="1" x14ac:dyDescent="0.3">
      <c r="A20" s="102"/>
      <c r="B20" s="76" t="s">
        <v>68</v>
      </c>
      <c r="C20" s="79"/>
      <c r="D20" s="17">
        <v>857744</v>
      </c>
      <c r="E20" s="17">
        <v>943244</v>
      </c>
      <c r="F20" s="59">
        <f t="shared" si="1"/>
        <v>85500</v>
      </c>
      <c r="G20" s="93"/>
    </row>
    <row r="21" spans="1:7" ht="34.799999999999997" customHeight="1" thickTop="1" x14ac:dyDescent="0.25">
      <c r="A21" s="51" t="s">
        <v>69</v>
      </c>
      <c r="B21" s="36"/>
      <c r="C21" s="48"/>
      <c r="D21" s="11">
        <v>256373959.52000001</v>
      </c>
      <c r="E21" s="11">
        <v>231762159.52000001</v>
      </c>
      <c r="F21" s="11">
        <f t="shared" si="1"/>
        <v>-24611800</v>
      </c>
      <c r="G21" s="68"/>
    </row>
    <row r="22" spans="1:7" ht="136.19999999999999" customHeight="1" x14ac:dyDescent="0.25">
      <c r="A22" s="60" t="s">
        <v>70</v>
      </c>
      <c r="B22" s="25" t="s">
        <v>71</v>
      </c>
      <c r="C22" s="28"/>
      <c r="D22" s="14">
        <v>54710800</v>
      </c>
      <c r="E22" s="14">
        <v>32121700</v>
      </c>
      <c r="F22" s="58">
        <f t="shared" si="1"/>
        <v>-22589100</v>
      </c>
      <c r="G22" s="31" t="s">
        <v>72</v>
      </c>
    </row>
    <row r="23" spans="1:7" ht="138" customHeight="1" x14ac:dyDescent="0.25">
      <c r="A23" s="60" t="s">
        <v>73</v>
      </c>
      <c r="B23" s="25" t="s">
        <v>74</v>
      </c>
      <c r="C23" s="28"/>
      <c r="D23" s="14">
        <v>5292000</v>
      </c>
      <c r="E23" s="14">
        <v>3269300</v>
      </c>
      <c r="F23" s="58">
        <f t="shared" si="1"/>
        <v>-2022700</v>
      </c>
      <c r="G23" s="31" t="s">
        <v>72</v>
      </c>
    </row>
    <row r="24" spans="1:7" ht="47.4" customHeight="1" x14ac:dyDescent="0.25">
      <c r="A24" s="100" t="s">
        <v>10</v>
      </c>
      <c r="B24" s="26" t="s">
        <v>75</v>
      </c>
      <c r="C24" s="8"/>
      <c r="D24" s="14">
        <v>6352181</v>
      </c>
      <c r="E24" s="14">
        <v>6398407</v>
      </c>
      <c r="F24" s="14">
        <f t="shared" ref="F24:F26" si="2">E24-D24</f>
        <v>46226</v>
      </c>
      <c r="G24" s="91" t="s">
        <v>21</v>
      </c>
    </row>
    <row r="25" spans="1:7" ht="46.8" customHeight="1" thickBot="1" x14ac:dyDescent="0.3">
      <c r="A25" s="102"/>
      <c r="B25" s="76" t="s">
        <v>76</v>
      </c>
      <c r="C25" s="79"/>
      <c r="D25" s="59">
        <v>56226</v>
      </c>
      <c r="E25" s="59">
        <v>10000</v>
      </c>
      <c r="F25" s="59">
        <f t="shared" si="2"/>
        <v>-46226</v>
      </c>
      <c r="G25" s="93"/>
    </row>
    <row r="26" spans="1:7" ht="35.4" customHeight="1" thickTop="1" x14ac:dyDescent="0.25">
      <c r="A26" s="51" t="s">
        <v>77</v>
      </c>
      <c r="B26" s="36"/>
      <c r="C26" s="48"/>
      <c r="D26" s="11">
        <v>87361261</v>
      </c>
      <c r="E26" s="11">
        <v>87361261</v>
      </c>
      <c r="F26" s="11">
        <f t="shared" si="2"/>
        <v>0</v>
      </c>
      <c r="G26" s="68"/>
    </row>
    <row r="27" spans="1:7" ht="31.8" customHeight="1" x14ac:dyDescent="0.25">
      <c r="A27" s="100" t="s">
        <v>78</v>
      </c>
      <c r="B27" s="26" t="s">
        <v>79</v>
      </c>
      <c r="C27" s="8"/>
      <c r="D27" s="14">
        <v>53051837</v>
      </c>
      <c r="E27" s="14">
        <v>53715698.689999998</v>
      </c>
      <c r="F27" s="14">
        <f>E27-D27</f>
        <v>663861.68999999762</v>
      </c>
      <c r="G27" s="91" t="s">
        <v>21</v>
      </c>
    </row>
    <row r="28" spans="1:7" ht="32.4" customHeight="1" x14ac:dyDescent="0.25">
      <c r="A28" s="101"/>
      <c r="B28" s="25" t="s">
        <v>80</v>
      </c>
      <c r="C28" s="28"/>
      <c r="D28" s="14">
        <v>10392809</v>
      </c>
      <c r="E28" s="14">
        <v>9740116.3100000005</v>
      </c>
      <c r="F28" s="58">
        <f>E28-D28</f>
        <v>-652692.68999999948</v>
      </c>
      <c r="G28" s="96"/>
    </row>
    <row r="29" spans="1:7" ht="31.2" customHeight="1" thickBot="1" x14ac:dyDescent="0.3">
      <c r="A29" s="102"/>
      <c r="B29" s="76" t="s">
        <v>81</v>
      </c>
      <c r="C29" s="79"/>
      <c r="D29" s="17">
        <v>61854</v>
      </c>
      <c r="E29" s="17">
        <v>50685</v>
      </c>
      <c r="F29" s="59">
        <f>E29-D29</f>
        <v>-11169</v>
      </c>
      <c r="G29" s="93"/>
    </row>
    <row r="30" spans="1:7" ht="34.799999999999997" customHeight="1" thickTop="1" x14ac:dyDescent="0.25">
      <c r="A30" s="51" t="s">
        <v>82</v>
      </c>
      <c r="B30" s="36"/>
      <c r="C30" s="48"/>
      <c r="D30" s="11">
        <v>480995096.30000001</v>
      </c>
      <c r="E30" s="11">
        <v>473882756.30000001</v>
      </c>
      <c r="F30" s="11">
        <f>E30-D30</f>
        <v>-7112340</v>
      </c>
      <c r="G30" s="68"/>
    </row>
    <row r="31" spans="1:7" ht="67.8" customHeight="1" thickBot="1" x14ac:dyDescent="0.3">
      <c r="A31" s="80" t="s">
        <v>26</v>
      </c>
      <c r="B31" s="30" t="s">
        <v>83</v>
      </c>
      <c r="C31" s="29"/>
      <c r="D31" s="17">
        <v>7112340</v>
      </c>
      <c r="E31" s="17">
        <v>0</v>
      </c>
      <c r="F31" s="17">
        <f>E31-D31</f>
        <v>-7112340</v>
      </c>
      <c r="G31" s="70" t="s">
        <v>84</v>
      </c>
    </row>
    <row r="32" spans="1:7" ht="34.799999999999997" customHeight="1" thickTop="1" x14ac:dyDescent="0.25">
      <c r="A32" s="51" t="s">
        <v>16</v>
      </c>
      <c r="B32" s="36"/>
      <c r="C32" s="48"/>
      <c r="D32" s="11">
        <v>13834587356.389999</v>
      </c>
      <c r="E32" s="11">
        <v>13821696856.389999</v>
      </c>
      <c r="F32" s="11">
        <f t="shared" ref="F32:F69" si="3">E32-D32</f>
        <v>-12890500</v>
      </c>
      <c r="G32" s="50"/>
    </row>
    <row r="33" spans="1:7" ht="33" customHeight="1" x14ac:dyDescent="0.25">
      <c r="A33" s="57" t="s">
        <v>85</v>
      </c>
      <c r="B33" s="26" t="s">
        <v>86</v>
      </c>
      <c r="C33" s="8"/>
      <c r="D33" s="14">
        <v>124593160.17</v>
      </c>
      <c r="E33" s="14">
        <v>125105382.17</v>
      </c>
      <c r="F33" s="14">
        <f>E33-D33</f>
        <v>512222</v>
      </c>
      <c r="G33" s="91" t="s">
        <v>21</v>
      </c>
    </row>
    <row r="34" spans="1:7" ht="195.6" customHeight="1" x14ac:dyDescent="0.25">
      <c r="A34" s="77" t="s">
        <v>96</v>
      </c>
      <c r="B34" s="26" t="s">
        <v>97</v>
      </c>
      <c r="C34" s="8"/>
      <c r="D34" s="14">
        <v>5122222</v>
      </c>
      <c r="E34" s="14">
        <v>4610000</v>
      </c>
      <c r="F34" s="14">
        <f t="shared" ref="F34:F55" si="4">E34-D34</f>
        <v>-512222</v>
      </c>
      <c r="G34" s="92"/>
    </row>
    <row r="35" spans="1:7" ht="198" customHeight="1" x14ac:dyDescent="0.25">
      <c r="A35" s="77" t="s">
        <v>96</v>
      </c>
      <c r="B35" s="26" t="s">
        <v>97</v>
      </c>
      <c r="C35" s="8"/>
      <c r="D35" s="14">
        <v>5122222</v>
      </c>
      <c r="E35" s="14">
        <v>512222</v>
      </c>
      <c r="F35" s="14">
        <f>E35-D35</f>
        <v>-4610000</v>
      </c>
      <c r="G35" s="31" t="s">
        <v>72</v>
      </c>
    </row>
    <row r="36" spans="1:7" ht="33" customHeight="1" x14ac:dyDescent="0.25">
      <c r="A36" s="100" t="s">
        <v>87</v>
      </c>
      <c r="B36" s="26" t="s">
        <v>88</v>
      </c>
      <c r="C36" s="8"/>
      <c r="D36" s="14">
        <v>1321072979.7</v>
      </c>
      <c r="E36" s="14">
        <v>1319801141.6900001</v>
      </c>
      <c r="F36" s="14">
        <f t="shared" si="4"/>
        <v>-1271838.0099999905</v>
      </c>
      <c r="G36" s="91" t="s">
        <v>24</v>
      </c>
    </row>
    <row r="37" spans="1:7" ht="33" customHeight="1" x14ac:dyDescent="0.25">
      <c r="A37" s="103"/>
      <c r="B37" s="26" t="s">
        <v>89</v>
      </c>
      <c r="C37" s="8"/>
      <c r="D37" s="14">
        <v>968731827.39999998</v>
      </c>
      <c r="E37" s="14">
        <v>970092531.01999998</v>
      </c>
      <c r="F37" s="14">
        <f t="shared" si="4"/>
        <v>1360703.6200000048</v>
      </c>
      <c r="G37" s="96"/>
    </row>
    <row r="38" spans="1:7" ht="40.200000000000003" customHeight="1" x14ac:dyDescent="0.25">
      <c r="A38" s="77" t="s">
        <v>102</v>
      </c>
      <c r="B38" s="26" t="s">
        <v>103</v>
      </c>
      <c r="C38" s="8"/>
      <c r="D38" s="14">
        <v>42638344.68</v>
      </c>
      <c r="E38" s="14">
        <v>42549479.07</v>
      </c>
      <c r="F38" s="14">
        <f t="shared" si="4"/>
        <v>-88865.609999999404</v>
      </c>
      <c r="G38" s="92"/>
    </row>
    <row r="39" spans="1:7" ht="46.2" customHeight="1" x14ac:dyDescent="0.25">
      <c r="A39" s="77" t="s">
        <v>87</v>
      </c>
      <c r="B39" s="26" t="s">
        <v>89</v>
      </c>
      <c r="C39" s="8"/>
      <c r="D39" s="14">
        <v>968731827.39999998</v>
      </c>
      <c r="E39" s="14">
        <v>968900989.16999996</v>
      </c>
      <c r="F39" s="14">
        <f t="shared" si="4"/>
        <v>169161.76999998093</v>
      </c>
      <c r="G39" s="91" t="s">
        <v>21</v>
      </c>
    </row>
    <row r="40" spans="1:7" ht="45" customHeight="1" x14ac:dyDescent="0.25">
      <c r="A40" s="77" t="s">
        <v>94</v>
      </c>
      <c r="B40" s="26" t="s">
        <v>95</v>
      </c>
      <c r="C40" s="8"/>
      <c r="D40" s="14">
        <v>273484918.13</v>
      </c>
      <c r="E40" s="14">
        <v>273315756.36000001</v>
      </c>
      <c r="F40" s="14">
        <f t="shared" si="4"/>
        <v>-169161.76999998093</v>
      </c>
      <c r="G40" s="92"/>
    </row>
    <row r="41" spans="1:7" ht="114.6" customHeight="1" x14ac:dyDescent="0.25">
      <c r="A41" s="104" t="s">
        <v>90</v>
      </c>
      <c r="B41" s="26" t="s">
        <v>91</v>
      </c>
      <c r="C41" s="8"/>
      <c r="D41" s="14">
        <v>1256000</v>
      </c>
      <c r="E41" s="14">
        <v>1120620.6200000001</v>
      </c>
      <c r="F41" s="14">
        <f t="shared" si="4"/>
        <v>-135379.37999999989</v>
      </c>
      <c r="G41" s="106" t="s">
        <v>24</v>
      </c>
    </row>
    <row r="42" spans="1:7" ht="114.6" customHeight="1" x14ac:dyDescent="0.25">
      <c r="A42" s="104"/>
      <c r="B42" s="26" t="s">
        <v>92</v>
      </c>
      <c r="C42" s="8"/>
      <c r="D42" s="14">
        <v>758329.2</v>
      </c>
      <c r="E42" s="14">
        <v>893708.58</v>
      </c>
      <c r="F42" s="14">
        <f t="shared" si="4"/>
        <v>135379.38</v>
      </c>
      <c r="G42" s="106"/>
    </row>
    <row r="43" spans="1:7" ht="114.6" customHeight="1" x14ac:dyDescent="0.25">
      <c r="A43" s="104" t="s">
        <v>90</v>
      </c>
      <c r="B43" s="26" t="s">
        <v>92</v>
      </c>
      <c r="C43" s="8"/>
      <c r="D43" s="14">
        <v>758329.2</v>
      </c>
      <c r="E43" s="14">
        <v>672305.92</v>
      </c>
      <c r="F43" s="14">
        <f t="shared" si="4"/>
        <v>-86023.279999999912</v>
      </c>
      <c r="G43" s="106" t="s">
        <v>24</v>
      </c>
    </row>
    <row r="44" spans="1:7" ht="114.6" customHeight="1" x14ac:dyDescent="0.25">
      <c r="A44" s="104"/>
      <c r="B44" s="26" t="s">
        <v>93</v>
      </c>
      <c r="C44" s="8"/>
      <c r="D44" s="14">
        <v>269170.8</v>
      </c>
      <c r="E44" s="14">
        <v>355194.08</v>
      </c>
      <c r="F44" s="14">
        <f t="shared" si="4"/>
        <v>86023.280000000028</v>
      </c>
      <c r="G44" s="106"/>
    </row>
    <row r="45" spans="1:7" ht="137.4" customHeight="1" x14ac:dyDescent="0.25">
      <c r="A45" s="77" t="s">
        <v>98</v>
      </c>
      <c r="B45" s="26" t="s">
        <v>99</v>
      </c>
      <c r="C45" s="8"/>
      <c r="D45" s="14">
        <v>16053600</v>
      </c>
      <c r="E45" s="14">
        <v>7773100</v>
      </c>
      <c r="F45" s="14">
        <f t="shared" si="4"/>
        <v>-8280500</v>
      </c>
      <c r="G45" s="31" t="s">
        <v>72</v>
      </c>
    </row>
    <row r="46" spans="1:7" ht="99.6" customHeight="1" x14ac:dyDescent="0.25">
      <c r="A46" s="100" t="s">
        <v>98</v>
      </c>
      <c r="B46" s="26" t="s">
        <v>99</v>
      </c>
      <c r="C46" s="8"/>
      <c r="D46" s="14">
        <v>16053600</v>
      </c>
      <c r="E46" s="14">
        <v>8280500</v>
      </c>
      <c r="F46" s="14">
        <f t="shared" si="4"/>
        <v>-7773100</v>
      </c>
      <c r="G46" s="91" t="s">
        <v>101</v>
      </c>
    </row>
    <row r="47" spans="1:7" ht="100.8" customHeight="1" x14ac:dyDescent="0.25">
      <c r="A47" s="103"/>
      <c r="B47" s="26" t="s">
        <v>100</v>
      </c>
      <c r="C47" s="8"/>
      <c r="D47" s="14">
        <v>0</v>
      </c>
      <c r="E47" s="14">
        <v>7773100</v>
      </c>
      <c r="F47" s="14">
        <f t="shared" si="4"/>
        <v>7773100</v>
      </c>
      <c r="G47" s="92"/>
    </row>
    <row r="48" spans="1:7" ht="33.6" customHeight="1" x14ac:dyDescent="0.25">
      <c r="A48" s="100" t="s">
        <v>10</v>
      </c>
      <c r="B48" s="26" t="s">
        <v>104</v>
      </c>
      <c r="C48" s="8"/>
      <c r="D48" s="14">
        <v>39445670</v>
      </c>
      <c r="E48" s="14">
        <v>39994458</v>
      </c>
      <c r="F48" s="14">
        <f t="shared" si="4"/>
        <v>548788</v>
      </c>
      <c r="G48" s="91" t="s">
        <v>21</v>
      </c>
    </row>
    <row r="49" spans="1:7" ht="31.8" customHeight="1" x14ac:dyDescent="0.25">
      <c r="A49" s="101"/>
      <c r="B49" s="26" t="s">
        <v>105</v>
      </c>
      <c r="C49" s="8"/>
      <c r="D49" s="14">
        <v>5450370.0499999998</v>
      </c>
      <c r="E49" s="14">
        <v>4926720.05</v>
      </c>
      <c r="F49" s="14">
        <f t="shared" si="4"/>
        <v>-523650</v>
      </c>
      <c r="G49" s="96"/>
    </row>
    <row r="50" spans="1:7" ht="31.8" customHeight="1" x14ac:dyDescent="0.25">
      <c r="A50" s="103"/>
      <c r="B50" s="26" t="s">
        <v>106</v>
      </c>
      <c r="C50" s="8"/>
      <c r="D50" s="14">
        <v>116872</v>
      </c>
      <c r="E50" s="14">
        <v>91734</v>
      </c>
      <c r="F50" s="14">
        <f t="shared" si="4"/>
        <v>-25138</v>
      </c>
      <c r="G50" s="92"/>
    </row>
    <row r="51" spans="1:7" ht="46.8" customHeight="1" x14ac:dyDescent="0.25">
      <c r="A51" s="100" t="s">
        <v>107</v>
      </c>
      <c r="B51" s="26" t="s">
        <v>108</v>
      </c>
      <c r="C51" s="8"/>
      <c r="D51" s="14">
        <v>4300541</v>
      </c>
      <c r="E51" s="14">
        <v>4327880.58</v>
      </c>
      <c r="F51" s="14">
        <f t="shared" si="4"/>
        <v>27339.580000000075</v>
      </c>
      <c r="G51" s="91" t="s">
        <v>21</v>
      </c>
    </row>
    <row r="52" spans="1:7" ht="46.8" customHeight="1" x14ac:dyDescent="0.25">
      <c r="A52" s="103"/>
      <c r="B52" s="26" t="s">
        <v>109</v>
      </c>
      <c r="C52" s="8"/>
      <c r="D52" s="14">
        <v>361657</v>
      </c>
      <c r="E52" s="14">
        <v>334317.42</v>
      </c>
      <c r="F52" s="14">
        <f t="shared" si="4"/>
        <v>-27339.580000000016</v>
      </c>
      <c r="G52" s="92"/>
    </row>
    <row r="53" spans="1:7" ht="46.8" customHeight="1" x14ac:dyDescent="0.25">
      <c r="A53" s="104" t="s">
        <v>110</v>
      </c>
      <c r="B53" s="26" t="s">
        <v>111</v>
      </c>
      <c r="C53" s="8"/>
      <c r="D53" s="14">
        <v>1124388</v>
      </c>
      <c r="E53" s="14">
        <v>1171215.8500000001</v>
      </c>
      <c r="F53" s="14">
        <f t="shared" si="4"/>
        <v>46827.850000000093</v>
      </c>
      <c r="G53" s="106" t="s">
        <v>21</v>
      </c>
    </row>
    <row r="54" spans="1:7" ht="46.8" customHeight="1" thickBot="1" x14ac:dyDescent="0.3">
      <c r="A54" s="105"/>
      <c r="B54" s="30" t="s">
        <v>112</v>
      </c>
      <c r="C54" s="29"/>
      <c r="D54" s="17">
        <v>204912</v>
      </c>
      <c r="E54" s="17">
        <v>158084.15</v>
      </c>
      <c r="F54" s="17">
        <f t="shared" si="4"/>
        <v>-46827.850000000006</v>
      </c>
      <c r="G54" s="107"/>
    </row>
    <row r="55" spans="1:7" ht="21.6" customHeight="1" thickTop="1" x14ac:dyDescent="0.25">
      <c r="A55" s="51" t="s">
        <v>113</v>
      </c>
      <c r="B55" s="36"/>
      <c r="C55" s="48"/>
      <c r="D55" s="11">
        <v>1093577711.0699999</v>
      </c>
      <c r="E55" s="11">
        <v>1093577711.0699999</v>
      </c>
      <c r="F55" s="11">
        <f t="shared" si="4"/>
        <v>0</v>
      </c>
      <c r="G55" s="68"/>
    </row>
    <row r="56" spans="1:7" ht="33" customHeight="1" x14ac:dyDescent="0.25">
      <c r="A56" s="100" t="s">
        <v>10</v>
      </c>
      <c r="B56" s="26" t="s">
        <v>114</v>
      </c>
      <c r="C56" s="8"/>
      <c r="D56" s="14">
        <v>26141824</v>
      </c>
      <c r="E56" s="14">
        <v>26117924</v>
      </c>
      <c r="F56" s="14">
        <f t="shared" ref="F56:F65" si="5">E56-D56</f>
        <v>-23900</v>
      </c>
      <c r="G56" s="91" t="s">
        <v>21</v>
      </c>
    </row>
    <row r="57" spans="1:7" ht="33" customHeight="1" x14ac:dyDescent="0.25">
      <c r="A57" s="101"/>
      <c r="B57" s="26" t="s">
        <v>115</v>
      </c>
      <c r="C57" s="8"/>
      <c r="D57" s="14">
        <v>2320648</v>
      </c>
      <c r="E57" s="14">
        <v>2361648</v>
      </c>
      <c r="F57" s="14">
        <f t="shared" si="5"/>
        <v>41000</v>
      </c>
      <c r="G57" s="96"/>
    </row>
    <row r="58" spans="1:7" ht="33" customHeight="1" thickBot="1" x14ac:dyDescent="0.3">
      <c r="A58" s="102"/>
      <c r="B58" s="30" t="s">
        <v>116</v>
      </c>
      <c r="C58" s="29"/>
      <c r="D58" s="17">
        <v>17100</v>
      </c>
      <c r="E58" s="17">
        <v>0</v>
      </c>
      <c r="F58" s="17">
        <f t="shared" si="5"/>
        <v>-17100</v>
      </c>
      <c r="G58" s="93"/>
    </row>
    <row r="59" spans="1:7" ht="33.6" customHeight="1" thickTop="1" x14ac:dyDescent="0.25">
      <c r="A59" s="51" t="s">
        <v>117</v>
      </c>
      <c r="B59" s="36"/>
      <c r="C59" s="48"/>
      <c r="D59" s="11">
        <v>18669251503.32</v>
      </c>
      <c r="E59" s="11">
        <v>18669251503.32</v>
      </c>
      <c r="F59" s="11">
        <f t="shared" si="5"/>
        <v>0</v>
      </c>
      <c r="G59" s="68"/>
    </row>
    <row r="60" spans="1:7" ht="24" customHeight="1" x14ac:dyDescent="0.25">
      <c r="A60" s="100" t="s">
        <v>118</v>
      </c>
      <c r="B60" s="26" t="s">
        <v>119</v>
      </c>
      <c r="C60" s="8"/>
      <c r="D60" s="14">
        <v>22657104.239999998</v>
      </c>
      <c r="E60" s="14">
        <v>22661604.239999998</v>
      </c>
      <c r="F60" s="14">
        <f t="shared" si="5"/>
        <v>4500</v>
      </c>
      <c r="G60" s="91" t="s">
        <v>21</v>
      </c>
    </row>
    <row r="61" spans="1:7" ht="24" customHeight="1" x14ac:dyDescent="0.25">
      <c r="A61" s="101"/>
      <c r="B61" s="26" t="s">
        <v>120</v>
      </c>
      <c r="C61" s="8"/>
      <c r="D61" s="14">
        <v>365649</v>
      </c>
      <c r="E61" s="14">
        <v>366149</v>
      </c>
      <c r="F61" s="14">
        <f t="shared" si="5"/>
        <v>500</v>
      </c>
      <c r="G61" s="96"/>
    </row>
    <row r="62" spans="1:7" ht="24" customHeight="1" x14ac:dyDescent="0.25">
      <c r="A62" s="103"/>
      <c r="B62" s="26" t="s">
        <v>121</v>
      </c>
      <c r="C62" s="8"/>
      <c r="D62" s="14">
        <v>1500</v>
      </c>
      <c r="E62" s="14">
        <v>146.07</v>
      </c>
      <c r="F62" s="14">
        <f t="shared" si="5"/>
        <v>-1353.93</v>
      </c>
      <c r="G62" s="96"/>
    </row>
    <row r="63" spans="1:7" ht="27" customHeight="1" x14ac:dyDescent="0.25">
      <c r="A63" s="77" t="s">
        <v>122</v>
      </c>
      <c r="B63" s="26" t="s">
        <v>123</v>
      </c>
      <c r="C63" s="8"/>
      <c r="D63" s="14">
        <v>206057524.87</v>
      </c>
      <c r="E63" s="14">
        <v>206053878.80000001</v>
      </c>
      <c r="F63" s="14">
        <f t="shared" si="5"/>
        <v>-3646.0699999928474</v>
      </c>
      <c r="G63" s="92"/>
    </row>
    <row r="64" spans="1:7" ht="18" customHeight="1" x14ac:dyDescent="0.25">
      <c r="A64" s="100" t="s">
        <v>122</v>
      </c>
      <c r="B64" s="26" t="s">
        <v>124</v>
      </c>
      <c r="C64" s="8"/>
      <c r="D64" s="14">
        <v>137102410.97999999</v>
      </c>
      <c r="E64" s="14">
        <v>142599510.97999999</v>
      </c>
      <c r="F64" s="14">
        <f t="shared" si="5"/>
        <v>5497100</v>
      </c>
      <c r="G64" s="91" t="s">
        <v>24</v>
      </c>
    </row>
    <row r="65" spans="1:7" ht="18" customHeight="1" x14ac:dyDescent="0.25">
      <c r="A65" s="103"/>
      <c r="B65" s="26" t="s">
        <v>123</v>
      </c>
      <c r="C65" s="8"/>
      <c r="D65" s="14">
        <v>206057524.87</v>
      </c>
      <c r="E65" s="14">
        <v>200110424.87</v>
      </c>
      <c r="F65" s="14">
        <f t="shared" si="5"/>
        <v>-5947100</v>
      </c>
      <c r="G65" s="96"/>
    </row>
    <row r="66" spans="1:7" ht="17.399999999999999" customHeight="1" x14ac:dyDescent="0.25">
      <c r="A66" s="100" t="s">
        <v>85</v>
      </c>
      <c r="B66" s="26" t="s">
        <v>125</v>
      </c>
      <c r="C66" s="8"/>
      <c r="D66" s="14">
        <v>1079224537.8599999</v>
      </c>
      <c r="E66" s="14">
        <v>1062242614.46</v>
      </c>
      <c r="F66" s="14">
        <f t="shared" ref="F66:F68" si="6">E66-D66</f>
        <v>-16981923.399999857</v>
      </c>
      <c r="G66" s="96"/>
    </row>
    <row r="67" spans="1:7" ht="18" customHeight="1" x14ac:dyDescent="0.25">
      <c r="A67" s="103"/>
      <c r="B67" s="26" t="s">
        <v>126</v>
      </c>
      <c r="C67" s="8"/>
      <c r="D67" s="14">
        <v>872771384.03999996</v>
      </c>
      <c r="E67" s="14">
        <v>877555958.03999996</v>
      </c>
      <c r="F67" s="14">
        <f t="shared" si="6"/>
        <v>4784574</v>
      </c>
      <c r="G67" s="96"/>
    </row>
    <row r="68" spans="1:7" ht="39.6" customHeight="1" thickBot="1" x14ac:dyDescent="0.3">
      <c r="A68" s="80" t="s">
        <v>127</v>
      </c>
      <c r="B68" s="30" t="s">
        <v>128</v>
      </c>
      <c r="C68" s="29"/>
      <c r="D68" s="17">
        <v>5146000</v>
      </c>
      <c r="E68" s="17">
        <v>17793349.399999999</v>
      </c>
      <c r="F68" s="17">
        <f t="shared" si="6"/>
        <v>12647349.399999999</v>
      </c>
      <c r="G68" s="93"/>
    </row>
    <row r="69" spans="1:7" ht="33" customHeight="1" thickTop="1" x14ac:dyDescent="0.25">
      <c r="A69" s="62" t="s">
        <v>37</v>
      </c>
      <c r="B69" s="36"/>
      <c r="C69" s="48"/>
      <c r="D69" s="11">
        <v>10744711824.16</v>
      </c>
      <c r="E69" s="11">
        <v>11505853124.16</v>
      </c>
      <c r="F69" s="11">
        <f t="shared" si="3"/>
        <v>761141300</v>
      </c>
      <c r="G69" s="40"/>
    </row>
    <row r="70" spans="1:7" ht="138.6" customHeight="1" x14ac:dyDescent="0.25">
      <c r="A70" s="57" t="s">
        <v>131</v>
      </c>
      <c r="B70" s="26" t="s">
        <v>132</v>
      </c>
      <c r="C70" s="8"/>
      <c r="D70" s="14">
        <v>0</v>
      </c>
      <c r="E70" s="14">
        <v>756892400</v>
      </c>
      <c r="F70" s="14">
        <f>E70-D70</f>
        <v>756892400</v>
      </c>
      <c r="G70" s="31" t="s">
        <v>20</v>
      </c>
    </row>
    <row r="71" spans="1:7" ht="89.4" customHeight="1" x14ac:dyDescent="0.25">
      <c r="A71" s="57" t="s">
        <v>129</v>
      </c>
      <c r="B71" s="26" t="s">
        <v>130</v>
      </c>
      <c r="C71" s="8"/>
      <c r="D71" s="14">
        <v>7645377.7800000003</v>
      </c>
      <c r="E71" s="14">
        <v>0</v>
      </c>
      <c r="F71" s="14">
        <f>E71-D71</f>
        <v>-7645377.7800000003</v>
      </c>
      <c r="G71" s="91" t="s">
        <v>13</v>
      </c>
    </row>
    <row r="72" spans="1:7" ht="124.2" customHeight="1" x14ac:dyDescent="0.25">
      <c r="A72" s="57" t="s">
        <v>131</v>
      </c>
      <c r="B72" s="26" t="s">
        <v>132</v>
      </c>
      <c r="C72" s="8"/>
      <c r="D72" s="14">
        <v>0</v>
      </c>
      <c r="E72" s="14">
        <v>7645377.7800000003</v>
      </c>
      <c r="F72" s="14">
        <f>E72-D72</f>
        <v>7645377.7800000003</v>
      </c>
      <c r="G72" s="92"/>
    </row>
    <row r="73" spans="1:7" ht="138" customHeight="1" x14ac:dyDescent="0.25">
      <c r="A73" s="57" t="s">
        <v>38</v>
      </c>
      <c r="B73" s="26" t="s">
        <v>139</v>
      </c>
      <c r="C73" s="8"/>
      <c r="D73" s="14">
        <v>2312121.21</v>
      </c>
      <c r="E73" s="14">
        <v>6561021.21</v>
      </c>
      <c r="F73" s="14">
        <f>E73-D73</f>
        <v>4248900</v>
      </c>
      <c r="G73" s="31" t="s">
        <v>20</v>
      </c>
    </row>
    <row r="74" spans="1:7" ht="106.8" customHeight="1" x14ac:dyDescent="0.25">
      <c r="A74" s="57" t="s">
        <v>133</v>
      </c>
      <c r="B74" s="26" t="s">
        <v>134</v>
      </c>
      <c r="C74" s="8"/>
      <c r="D74" s="14">
        <v>22416855.109999999</v>
      </c>
      <c r="E74" s="14">
        <v>22373936.93</v>
      </c>
      <c r="F74" s="14">
        <f>E74-D74</f>
        <v>-42918.179999999702</v>
      </c>
      <c r="G74" s="91" t="s">
        <v>13</v>
      </c>
    </row>
    <row r="75" spans="1:7" ht="105.6" customHeight="1" x14ac:dyDescent="0.25">
      <c r="A75" s="57" t="s">
        <v>38</v>
      </c>
      <c r="B75" s="26" t="s">
        <v>139</v>
      </c>
      <c r="C75" s="8"/>
      <c r="D75" s="14">
        <v>2312121.21</v>
      </c>
      <c r="E75" s="14">
        <v>2355039.39</v>
      </c>
      <c r="F75" s="14">
        <f t="shared" ref="F75:F78" si="7">E75-D75</f>
        <v>42918.180000000168</v>
      </c>
      <c r="G75" s="92"/>
    </row>
    <row r="76" spans="1:7" ht="31.8" customHeight="1" x14ac:dyDescent="0.25">
      <c r="A76" s="100" t="s">
        <v>135</v>
      </c>
      <c r="B76" s="26" t="s">
        <v>136</v>
      </c>
      <c r="C76" s="8"/>
      <c r="D76" s="14">
        <v>83280420</v>
      </c>
      <c r="E76" s="14">
        <v>83237420</v>
      </c>
      <c r="F76" s="14">
        <f t="shared" si="7"/>
        <v>-43000</v>
      </c>
      <c r="G76" s="97" t="s">
        <v>21</v>
      </c>
    </row>
    <row r="77" spans="1:7" ht="31.8" customHeight="1" x14ac:dyDescent="0.25">
      <c r="A77" s="101"/>
      <c r="B77" s="26" t="s">
        <v>137</v>
      </c>
      <c r="C77" s="8"/>
      <c r="D77" s="14">
        <v>19798102</v>
      </c>
      <c r="E77" s="14">
        <v>19855102</v>
      </c>
      <c r="F77" s="14">
        <f t="shared" si="7"/>
        <v>57000</v>
      </c>
      <c r="G77" s="98"/>
    </row>
    <row r="78" spans="1:7" ht="31.8" customHeight="1" thickBot="1" x14ac:dyDescent="0.3">
      <c r="A78" s="102"/>
      <c r="B78" s="30" t="s">
        <v>138</v>
      </c>
      <c r="C78" s="29"/>
      <c r="D78" s="17">
        <v>253483.17</v>
      </c>
      <c r="E78" s="17">
        <v>239483.17</v>
      </c>
      <c r="F78" s="17">
        <f t="shared" si="7"/>
        <v>-14000</v>
      </c>
      <c r="G78" s="99"/>
    </row>
    <row r="79" spans="1:7" ht="22.2" customHeight="1" thickTop="1" x14ac:dyDescent="0.25">
      <c r="A79" s="10" t="s">
        <v>25</v>
      </c>
      <c r="B79" s="36"/>
      <c r="C79" s="37"/>
      <c r="D79" s="11">
        <v>5801349915.0600004</v>
      </c>
      <c r="E79" s="11">
        <v>5158616104.6099997</v>
      </c>
      <c r="F79" s="12">
        <f t="shared" ref="F79" si="8">E79-D79</f>
        <v>-642733810.45000076</v>
      </c>
      <c r="G79" s="52"/>
    </row>
    <row r="80" spans="1:7" ht="77.400000000000006" customHeight="1" x14ac:dyDescent="0.25">
      <c r="A80" s="64" t="s">
        <v>26</v>
      </c>
      <c r="B80" s="67" t="s">
        <v>27</v>
      </c>
      <c r="C80" s="65"/>
      <c r="D80" s="14">
        <v>206421824.81999999</v>
      </c>
      <c r="E80" s="14">
        <v>158413639.09999999</v>
      </c>
      <c r="F80" s="66">
        <f>E80-D80</f>
        <v>-48008185.719999999</v>
      </c>
      <c r="G80" s="47" t="s">
        <v>28</v>
      </c>
    </row>
    <row r="81" spans="1:7" ht="78" customHeight="1" thickBot="1" x14ac:dyDescent="0.3">
      <c r="A81" s="32" t="s">
        <v>39</v>
      </c>
      <c r="B81" s="30" t="s">
        <v>40</v>
      </c>
      <c r="C81" s="20"/>
      <c r="D81" s="59">
        <v>1202683765.3199999</v>
      </c>
      <c r="E81" s="59">
        <v>607958140.59000003</v>
      </c>
      <c r="F81" s="18">
        <f>E81-D81</f>
        <v>-594725624.7299999</v>
      </c>
      <c r="G81" s="49" t="s">
        <v>41</v>
      </c>
    </row>
    <row r="82" spans="1:7" ht="34.200000000000003" customHeight="1" thickTop="1" x14ac:dyDescent="0.25">
      <c r="A82" s="10" t="s">
        <v>17</v>
      </c>
      <c r="B82" s="36"/>
      <c r="C82" s="37"/>
      <c r="D82" s="11">
        <v>17626103610.82</v>
      </c>
      <c r="E82" s="11">
        <v>23724346575.549999</v>
      </c>
      <c r="F82" s="12">
        <f t="shared" ref="F82:F94" si="9">E82-D82</f>
        <v>6098242964.7299995</v>
      </c>
      <c r="G82" s="52"/>
    </row>
    <row r="83" spans="1:7" ht="81" customHeight="1" x14ac:dyDescent="0.25">
      <c r="A83" s="31" t="s">
        <v>42</v>
      </c>
      <c r="B83" s="26" t="s">
        <v>43</v>
      </c>
      <c r="C83" s="19"/>
      <c r="D83" s="14">
        <v>0</v>
      </c>
      <c r="E83" s="14">
        <v>594725624.73000002</v>
      </c>
      <c r="F83" s="15">
        <f t="shared" si="9"/>
        <v>594725624.73000002</v>
      </c>
      <c r="G83" s="31" t="s">
        <v>44</v>
      </c>
    </row>
    <row r="84" spans="1:7" ht="139.80000000000001" customHeight="1" x14ac:dyDescent="0.25">
      <c r="A84" s="31" t="s">
        <v>140</v>
      </c>
      <c r="B84" s="26" t="s">
        <v>141</v>
      </c>
      <c r="C84" s="19"/>
      <c r="D84" s="14">
        <v>0</v>
      </c>
      <c r="E84" s="14">
        <v>5408232700</v>
      </c>
      <c r="F84" s="15">
        <f t="shared" si="9"/>
        <v>5408232700</v>
      </c>
      <c r="G84" s="31" t="s">
        <v>20</v>
      </c>
    </row>
    <row r="85" spans="1:7" ht="33" customHeight="1" x14ac:dyDescent="0.25">
      <c r="A85" s="91" t="s">
        <v>142</v>
      </c>
      <c r="B85" s="26" t="s">
        <v>143</v>
      </c>
      <c r="C85" s="19"/>
      <c r="D85" s="14">
        <v>79321789</v>
      </c>
      <c r="E85" s="14">
        <v>85140565</v>
      </c>
      <c r="F85" s="15">
        <f t="shared" si="9"/>
        <v>5818776</v>
      </c>
      <c r="G85" s="91" t="s">
        <v>21</v>
      </c>
    </row>
    <row r="86" spans="1:7" ht="33" customHeight="1" x14ac:dyDescent="0.25">
      <c r="A86" s="96"/>
      <c r="B86" s="26" t="s">
        <v>144</v>
      </c>
      <c r="C86" s="19"/>
      <c r="D86" s="14">
        <v>39691963.899999999</v>
      </c>
      <c r="E86" s="14">
        <v>34318187.899999999</v>
      </c>
      <c r="F86" s="15">
        <f t="shared" si="9"/>
        <v>-5373776</v>
      </c>
      <c r="G86" s="96"/>
    </row>
    <row r="87" spans="1:7" ht="32.4" customHeight="1" x14ac:dyDescent="0.25">
      <c r="A87" s="92"/>
      <c r="B87" s="26" t="s">
        <v>145</v>
      </c>
      <c r="C87" s="19"/>
      <c r="D87" s="14">
        <v>204844737</v>
      </c>
      <c r="E87" s="14">
        <v>204399737</v>
      </c>
      <c r="F87" s="15">
        <f t="shared" si="9"/>
        <v>-445000</v>
      </c>
      <c r="G87" s="92"/>
    </row>
    <row r="88" spans="1:7" ht="46.2" customHeight="1" x14ac:dyDescent="0.25">
      <c r="A88" s="91" t="s">
        <v>10</v>
      </c>
      <c r="B88" s="26" t="s">
        <v>146</v>
      </c>
      <c r="C88" s="19"/>
      <c r="D88" s="14">
        <v>33915683</v>
      </c>
      <c r="E88" s="14">
        <v>33990683</v>
      </c>
      <c r="F88" s="15">
        <f t="shared" si="9"/>
        <v>75000</v>
      </c>
      <c r="G88" s="91" t="s">
        <v>21</v>
      </c>
    </row>
    <row r="89" spans="1:7" ht="45.6" customHeight="1" x14ac:dyDescent="0.25">
      <c r="A89" s="92"/>
      <c r="B89" s="26" t="s">
        <v>147</v>
      </c>
      <c r="C89" s="19"/>
      <c r="D89" s="14">
        <v>1962135</v>
      </c>
      <c r="E89" s="14">
        <v>1887135</v>
      </c>
      <c r="F89" s="15">
        <f t="shared" si="9"/>
        <v>-75000</v>
      </c>
      <c r="G89" s="92"/>
    </row>
    <row r="90" spans="1:7" ht="185.4" customHeight="1" x14ac:dyDescent="0.25">
      <c r="A90" s="68" t="s">
        <v>148</v>
      </c>
      <c r="B90" s="26" t="s">
        <v>149</v>
      </c>
      <c r="C90" s="19"/>
      <c r="D90" s="14">
        <v>0</v>
      </c>
      <c r="E90" s="14">
        <v>86635540</v>
      </c>
      <c r="F90" s="15">
        <f t="shared" si="9"/>
        <v>86635540</v>
      </c>
      <c r="G90" s="31" t="s">
        <v>20</v>
      </c>
    </row>
    <row r="91" spans="1:7" ht="138.6" customHeight="1" x14ac:dyDescent="0.25">
      <c r="A91" s="68" t="s">
        <v>150</v>
      </c>
      <c r="B91" s="26" t="s">
        <v>151</v>
      </c>
      <c r="C91" s="19"/>
      <c r="D91" s="14">
        <v>10410700</v>
      </c>
      <c r="E91" s="14">
        <v>11712000</v>
      </c>
      <c r="F91" s="15">
        <f t="shared" si="9"/>
        <v>1301300</v>
      </c>
      <c r="G91" s="31" t="s">
        <v>20</v>
      </c>
    </row>
    <row r="92" spans="1:7" ht="141.6" customHeight="1" x14ac:dyDescent="0.25">
      <c r="A92" s="68" t="s">
        <v>152</v>
      </c>
      <c r="B92" s="26" t="s">
        <v>153</v>
      </c>
      <c r="C92" s="19"/>
      <c r="D92" s="14">
        <v>6295700</v>
      </c>
      <c r="E92" s="14">
        <v>6491200</v>
      </c>
      <c r="F92" s="15">
        <f t="shared" si="9"/>
        <v>195500</v>
      </c>
      <c r="G92" s="31" t="s">
        <v>20</v>
      </c>
    </row>
    <row r="93" spans="1:7" ht="141" customHeight="1" x14ac:dyDescent="0.25">
      <c r="A93" s="68" t="s">
        <v>154</v>
      </c>
      <c r="B93" s="26" t="s">
        <v>155</v>
      </c>
      <c r="C93" s="19"/>
      <c r="D93" s="14">
        <v>7985800</v>
      </c>
      <c r="E93" s="14">
        <v>15216000</v>
      </c>
      <c r="F93" s="15">
        <f t="shared" si="9"/>
        <v>7230200</v>
      </c>
      <c r="G93" s="31" t="s">
        <v>20</v>
      </c>
    </row>
    <row r="94" spans="1:7" ht="141" customHeight="1" thickBot="1" x14ac:dyDescent="0.3">
      <c r="A94" s="70" t="s">
        <v>156</v>
      </c>
      <c r="B94" s="30" t="s">
        <v>157</v>
      </c>
      <c r="C94" s="20"/>
      <c r="D94" s="17">
        <v>1933900</v>
      </c>
      <c r="E94" s="17">
        <v>1856000</v>
      </c>
      <c r="F94" s="18">
        <f t="shared" si="9"/>
        <v>-77900</v>
      </c>
      <c r="G94" s="32" t="s">
        <v>72</v>
      </c>
    </row>
    <row r="95" spans="1:7" ht="46.8" customHeight="1" thickTop="1" x14ac:dyDescent="0.25">
      <c r="A95" s="21" t="s">
        <v>9</v>
      </c>
      <c r="B95" s="38"/>
      <c r="C95" s="39"/>
      <c r="D95" s="12">
        <v>13922027012.6</v>
      </c>
      <c r="E95" s="12">
        <v>13925175538.32</v>
      </c>
      <c r="F95" s="12">
        <f t="shared" ref="F95:F122" si="10">E95-D95</f>
        <v>3148525.7199993134</v>
      </c>
      <c r="G95" s="40"/>
    </row>
    <row r="96" spans="1:7" ht="35.4" customHeight="1" x14ac:dyDescent="0.25">
      <c r="A96" s="47" t="s">
        <v>158</v>
      </c>
      <c r="B96" s="46" t="s">
        <v>159</v>
      </c>
      <c r="C96" s="45"/>
      <c r="D96" s="15">
        <v>536891849.05999994</v>
      </c>
      <c r="E96" s="15">
        <v>539182082.38999999</v>
      </c>
      <c r="F96" s="15">
        <f t="shared" ref="F96:F100" si="11">E96-D96</f>
        <v>2290233.3300000429</v>
      </c>
      <c r="G96" s="91" t="s">
        <v>160</v>
      </c>
    </row>
    <row r="97" spans="1:7" ht="19.2" customHeight="1" x14ac:dyDescent="0.25">
      <c r="A97" s="81" t="s">
        <v>161</v>
      </c>
      <c r="B97" s="46" t="s">
        <v>162</v>
      </c>
      <c r="C97" s="45"/>
      <c r="D97" s="15">
        <v>795938597.03999996</v>
      </c>
      <c r="E97" s="15">
        <v>808605977.57000005</v>
      </c>
      <c r="F97" s="15">
        <f t="shared" si="11"/>
        <v>12667380.530000091</v>
      </c>
      <c r="G97" s="96"/>
    </row>
    <row r="98" spans="1:7" ht="89.4" customHeight="1" x14ac:dyDescent="0.25">
      <c r="A98" s="47" t="s">
        <v>163</v>
      </c>
      <c r="B98" s="46" t="s">
        <v>164</v>
      </c>
      <c r="C98" s="45"/>
      <c r="D98" s="15">
        <v>149369458.52000001</v>
      </c>
      <c r="E98" s="15">
        <v>135369458.52000001</v>
      </c>
      <c r="F98" s="15">
        <f t="shared" si="11"/>
        <v>-14000000</v>
      </c>
      <c r="G98" s="96"/>
    </row>
    <row r="99" spans="1:7" ht="81.599999999999994" customHeight="1" x14ac:dyDescent="0.25">
      <c r="A99" s="47" t="s">
        <v>168</v>
      </c>
      <c r="B99" s="46" t="s">
        <v>169</v>
      </c>
      <c r="C99" s="56"/>
      <c r="D99" s="15">
        <v>348584788.16000003</v>
      </c>
      <c r="E99" s="15">
        <v>359784788.16000003</v>
      </c>
      <c r="F99" s="15">
        <f t="shared" si="11"/>
        <v>11200000</v>
      </c>
      <c r="G99" s="96"/>
    </row>
    <row r="100" spans="1:7" ht="141.6" customHeight="1" x14ac:dyDescent="0.25">
      <c r="A100" s="47" t="s">
        <v>170</v>
      </c>
      <c r="B100" s="46" t="s">
        <v>171</v>
      </c>
      <c r="C100" s="45"/>
      <c r="D100" s="15">
        <v>3600444</v>
      </c>
      <c r="E100" s="15">
        <v>4750444</v>
      </c>
      <c r="F100" s="15">
        <f t="shared" si="11"/>
        <v>1150000</v>
      </c>
      <c r="G100" s="96"/>
    </row>
    <row r="101" spans="1:7" ht="48.6" customHeight="1" x14ac:dyDescent="0.25">
      <c r="A101" s="47" t="s">
        <v>47</v>
      </c>
      <c r="B101" s="46" t="s">
        <v>48</v>
      </c>
      <c r="C101" s="45"/>
      <c r="D101" s="15">
        <v>97910178.540000007</v>
      </c>
      <c r="E101" s="15">
        <v>84602564.680000007</v>
      </c>
      <c r="F101" s="15">
        <f t="shared" ref="F101:F117" si="12">E101-D101</f>
        <v>-13307613.859999999</v>
      </c>
      <c r="G101" s="92"/>
    </row>
    <row r="102" spans="1:7" ht="143.4" customHeight="1" x14ac:dyDescent="0.25">
      <c r="A102" s="47" t="s">
        <v>174</v>
      </c>
      <c r="B102" s="46" t="s">
        <v>175</v>
      </c>
      <c r="C102" s="45"/>
      <c r="D102" s="15">
        <v>63540638.299999997</v>
      </c>
      <c r="E102" s="15">
        <v>72593738.299999997</v>
      </c>
      <c r="F102" s="15">
        <f t="shared" si="12"/>
        <v>9053100</v>
      </c>
      <c r="G102" s="31" t="s">
        <v>20</v>
      </c>
    </row>
    <row r="103" spans="1:7" ht="139.19999999999999" customHeight="1" x14ac:dyDescent="0.25">
      <c r="A103" s="47" t="s">
        <v>246</v>
      </c>
      <c r="B103" s="46" t="s">
        <v>179</v>
      </c>
      <c r="C103" s="45"/>
      <c r="D103" s="15">
        <v>367901808.51999998</v>
      </c>
      <c r="E103" s="15">
        <v>381873208.51999998</v>
      </c>
      <c r="F103" s="15">
        <f t="shared" si="12"/>
        <v>13971400</v>
      </c>
      <c r="G103" s="31" t="s">
        <v>20</v>
      </c>
    </row>
    <row r="104" spans="1:7" ht="69" x14ac:dyDescent="0.25">
      <c r="A104" s="47" t="s">
        <v>165</v>
      </c>
      <c r="B104" s="46" t="s">
        <v>166</v>
      </c>
      <c r="C104" s="45"/>
      <c r="D104" s="15">
        <v>285995671.60000002</v>
      </c>
      <c r="E104" s="15">
        <v>284526022.64999998</v>
      </c>
      <c r="F104" s="15">
        <f t="shared" si="12"/>
        <v>-1469648.9500000477</v>
      </c>
      <c r="G104" s="91" t="s">
        <v>13</v>
      </c>
    </row>
    <row r="105" spans="1:7" ht="68.400000000000006" customHeight="1" x14ac:dyDescent="0.25">
      <c r="A105" s="47" t="s">
        <v>172</v>
      </c>
      <c r="B105" s="46" t="s">
        <v>173</v>
      </c>
      <c r="C105" s="45"/>
      <c r="D105" s="15">
        <v>736910899.04999995</v>
      </c>
      <c r="E105" s="15">
        <v>736910894.79999995</v>
      </c>
      <c r="F105" s="15">
        <f t="shared" si="12"/>
        <v>-4.25</v>
      </c>
      <c r="G105" s="96"/>
    </row>
    <row r="106" spans="1:7" ht="93" customHeight="1" x14ac:dyDescent="0.25">
      <c r="A106" s="47" t="s">
        <v>174</v>
      </c>
      <c r="B106" s="46" t="s">
        <v>175</v>
      </c>
      <c r="C106" s="45"/>
      <c r="D106" s="15">
        <v>63540638.299999997</v>
      </c>
      <c r="E106" s="15">
        <v>64118500</v>
      </c>
      <c r="F106" s="15">
        <f t="shared" si="12"/>
        <v>577861.70000000298</v>
      </c>
      <c r="G106" s="96"/>
    </row>
    <row r="107" spans="1:7" ht="64.2" customHeight="1" x14ac:dyDescent="0.25">
      <c r="A107" s="47" t="s">
        <v>178</v>
      </c>
      <c r="B107" s="46" t="s">
        <v>179</v>
      </c>
      <c r="C107" s="45"/>
      <c r="D107" s="15">
        <v>367901808.51999998</v>
      </c>
      <c r="E107" s="15">
        <v>368793600.01999998</v>
      </c>
      <c r="F107" s="15">
        <f t="shared" si="12"/>
        <v>891791.5</v>
      </c>
      <c r="G107" s="92"/>
    </row>
    <row r="108" spans="1:7" ht="72" customHeight="1" x14ac:dyDescent="0.25">
      <c r="A108" s="47" t="s">
        <v>165</v>
      </c>
      <c r="B108" s="46" t="s">
        <v>166</v>
      </c>
      <c r="C108" s="45"/>
      <c r="D108" s="15">
        <v>285995671.60000002</v>
      </c>
      <c r="E108" s="15">
        <v>285495671.60000002</v>
      </c>
      <c r="F108" s="15">
        <f t="shared" si="12"/>
        <v>-500000</v>
      </c>
      <c r="G108" s="91" t="s">
        <v>167</v>
      </c>
    </row>
    <row r="109" spans="1:7" ht="87.6" customHeight="1" x14ac:dyDescent="0.25">
      <c r="A109" s="47" t="s">
        <v>180</v>
      </c>
      <c r="B109" s="46" t="s">
        <v>181</v>
      </c>
      <c r="C109" s="45"/>
      <c r="D109" s="15">
        <v>18340000</v>
      </c>
      <c r="E109" s="15">
        <v>18840000</v>
      </c>
      <c r="F109" s="15">
        <f t="shared" si="12"/>
        <v>500000</v>
      </c>
      <c r="G109" s="92"/>
    </row>
    <row r="110" spans="1:7" ht="53.4" customHeight="1" x14ac:dyDescent="0.25">
      <c r="A110" s="47" t="s">
        <v>182</v>
      </c>
      <c r="B110" s="46" t="s">
        <v>183</v>
      </c>
      <c r="C110" s="45"/>
      <c r="D110" s="15">
        <v>53500</v>
      </c>
      <c r="E110" s="15">
        <v>57000</v>
      </c>
      <c r="F110" s="15">
        <f t="shared" si="12"/>
        <v>3500</v>
      </c>
      <c r="G110" s="69" t="s">
        <v>184</v>
      </c>
    </row>
    <row r="111" spans="1:7" ht="172.2" customHeight="1" x14ac:dyDescent="0.25">
      <c r="A111" s="47" t="s">
        <v>45</v>
      </c>
      <c r="B111" s="46" t="s">
        <v>46</v>
      </c>
      <c r="C111" s="45"/>
      <c r="D111" s="15">
        <v>222900000</v>
      </c>
      <c r="E111" s="15">
        <v>202900000</v>
      </c>
      <c r="F111" s="15">
        <f t="shared" si="12"/>
        <v>-20000000</v>
      </c>
      <c r="G111" s="31" t="s">
        <v>72</v>
      </c>
    </row>
    <row r="112" spans="1:7" ht="60" customHeight="1" x14ac:dyDescent="0.25">
      <c r="A112" s="47" t="s">
        <v>176</v>
      </c>
      <c r="B112" s="46" t="s">
        <v>177</v>
      </c>
      <c r="C112" s="45"/>
      <c r="D112" s="15">
        <v>3040994788</v>
      </c>
      <c r="E112" s="15">
        <v>3040994788.02</v>
      </c>
      <c r="F112" s="15">
        <f t="shared" si="12"/>
        <v>1.9999980926513672E-2</v>
      </c>
      <c r="G112" s="91" t="s">
        <v>167</v>
      </c>
    </row>
    <row r="113" spans="1:7" ht="79.8" customHeight="1" x14ac:dyDescent="0.25">
      <c r="A113" s="47" t="s">
        <v>178</v>
      </c>
      <c r="B113" s="46" t="s">
        <v>179</v>
      </c>
      <c r="C113" s="45"/>
      <c r="D113" s="15">
        <v>367901808.51999998</v>
      </c>
      <c r="E113" s="15">
        <v>367901808.5</v>
      </c>
      <c r="F113" s="15">
        <f t="shared" si="12"/>
        <v>-1.9999980926513672E-2</v>
      </c>
      <c r="G113" s="92"/>
    </row>
    <row r="114" spans="1:7" ht="53.4" customHeight="1" x14ac:dyDescent="0.25">
      <c r="A114" s="47" t="s">
        <v>29</v>
      </c>
      <c r="B114" s="46" t="s">
        <v>30</v>
      </c>
      <c r="C114" s="45"/>
      <c r="D114" s="15">
        <v>20361166</v>
      </c>
      <c r="E114" s="15">
        <v>20331166</v>
      </c>
      <c r="F114" s="15">
        <f t="shared" si="12"/>
        <v>-30000</v>
      </c>
      <c r="G114" s="91" t="s">
        <v>11</v>
      </c>
    </row>
    <row r="115" spans="1:7" ht="131.4" customHeight="1" x14ac:dyDescent="0.25">
      <c r="A115" s="47" t="s">
        <v>12</v>
      </c>
      <c r="B115" s="46" t="s">
        <v>31</v>
      </c>
      <c r="C115" s="45"/>
      <c r="D115" s="15">
        <v>9332</v>
      </c>
      <c r="E115" s="15">
        <v>39332</v>
      </c>
      <c r="F115" s="15">
        <f t="shared" si="12"/>
        <v>30000</v>
      </c>
      <c r="G115" s="92"/>
    </row>
    <row r="116" spans="1:7" ht="77.400000000000006" customHeight="1" thickBot="1" x14ac:dyDescent="0.3">
      <c r="A116" s="49" t="s">
        <v>26</v>
      </c>
      <c r="B116" s="63" t="s">
        <v>185</v>
      </c>
      <c r="C116" s="61"/>
      <c r="D116" s="18">
        <v>1602645.98</v>
      </c>
      <c r="E116" s="18">
        <v>1723171.7</v>
      </c>
      <c r="F116" s="18">
        <f t="shared" si="12"/>
        <v>120525.71999999997</v>
      </c>
      <c r="G116" s="32" t="s">
        <v>32</v>
      </c>
    </row>
    <row r="117" spans="1:7" ht="35.4" customHeight="1" thickTop="1" x14ac:dyDescent="0.25">
      <c r="A117" s="21" t="s">
        <v>186</v>
      </c>
      <c r="B117" s="82"/>
      <c r="C117" s="83"/>
      <c r="D117" s="12">
        <v>185720023.83000001</v>
      </c>
      <c r="E117" s="12">
        <v>185720023.83000001</v>
      </c>
      <c r="F117" s="12">
        <f t="shared" si="12"/>
        <v>0</v>
      </c>
      <c r="G117" s="52"/>
    </row>
    <row r="118" spans="1:7" ht="66" customHeight="1" x14ac:dyDescent="0.25">
      <c r="A118" s="47" t="s">
        <v>10</v>
      </c>
      <c r="B118" s="46" t="s">
        <v>187</v>
      </c>
      <c r="C118" s="45"/>
      <c r="D118" s="15">
        <v>38443316</v>
      </c>
      <c r="E118" s="15">
        <v>39184411.299999997</v>
      </c>
      <c r="F118" s="15">
        <f>E118-D118</f>
        <v>741095.29999999702</v>
      </c>
      <c r="G118" s="91" t="s">
        <v>21</v>
      </c>
    </row>
    <row r="119" spans="1:7" ht="36" customHeight="1" x14ac:dyDescent="0.25">
      <c r="A119" s="47" t="s">
        <v>188</v>
      </c>
      <c r="B119" s="46" t="s">
        <v>189</v>
      </c>
      <c r="C119" s="45"/>
      <c r="D119" s="15">
        <v>1198946.78</v>
      </c>
      <c r="E119" s="15">
        <v>457851.48</v>
      </c>
      <c r="F119" s="15">
        <f>E119-D119</f>
        <v>-741095.3</v>
      </c>
      <c r="G119" s="92"/>
    </row>
    <row r="120" spans="1:7" ht="33.6" customHeight="1" x14ac:dyDescent="0.25">
      <c r="A120" s="47" t="s">
        <v>188</v>
      </c>
      <c r="B120" s="46" t="s">
        <v>189</v>
      </c>
      <c r="C120" s="45"/>
      <c r="D120" s="15">
        <v>1198946.78</v>
      </c>
      <c r="E120" s="15">
        <v>1145579.05</v>
      </c>
      <c r="F120" s="15">
        <f>E120-D120</f>
        <v>-53367.729999999981</v>
      </c>
      <c r="G120" s="91" t="s">
        <v>11</v>
      </c>
    </row>
    <row r="121" spans="1:7" ht="130.19999999999999" customHeight="1" thickBot="1" x14ac:dyDescent="0.3">
      <c r="A121" s="49" t="s">
        <v>12</v>
      </c>
      <c r="B121" s="63" t="s">
        <v>190</v>
      </c>
      <c r="C121" s="61"/>
      <c r="D121" s="18">
        <v>41665.1</v>
      </c>
      <c r="E121" s="18">
        <v>95032.83</v>
      </c>
      <c r="F121" s="18">
        <f>E121-D121</f>
        <v>53367.73</v>
      </c>
      <c r="G121" s="93"/>
    </row>
    <row r="122" spans="1:7" ht="34.799999999999997" customHeight="1" thickTop="1" x14ac:dyDescent="0.25">
      <c r="A122" s="53" t="s">
        <v>34</v>
      </c>
      <c r="B122" s="41"/>
      <c r="C122" s="37"/>
      <c r="D122" s="11">
        <v>1319871962.8800001</v>
      </c>
      <c r="E122" s="11">
        <v>1319871962.8800001</v>
      </c>
      <c r="F122" s="12">
        <f t="shared" si="10"/>
        <v>0</v>
      </c>
      <c r="G122" s="68"/>
    </row>
    <row r="123" spans="1:7" ht="45" customHeight="1" x14ac:dyDescent="0.25">
      <c r="A123" s="94" t="s">
        <v>191</v>
      </c>
      <c r="B123" s="13" t="s">
        <v>192</v>
      </c>
      <c r="C123" s="19"/>
      <c r="D123" s="15">
        <v>321710757.10000002</v>
      </c>
      <c r="E123" s="15">
        <v>319212891.10000002</v>
      </c>
      <c r="F123" s="15">
        <f t="shared" ref="F123:F129" si="13">E123-D123</f>
        <v>-2497866</v>
      </c>
      <c r="G123" s="91" t="s">
        <v>21</v>
      </c>
    </row>
    <row r="124" spans="1:7" ht="45.6" customHeight="1" thickBot="1" x14ac:dyDescent="0.3">
      <c r="A124" s="95"/>
      <c r="B124" s="54" t="s">
        <v>193</v>
      </c>
      <c r="C124" s="20"/>
      <c r="D124" s="18">
        <v>107508600.06999999</v>
      </c>
      <c r="E124" s="18">
        <v>110006466.06999999</v>
      </c>
      <c r="F124" s="18">
        <f t="shared" si="13"/>
        <v>2497866</v>
      </c>
      <c r="G124" s="93"/>
    </row>
    <row r="125" spans="1:7" ht="35.4" customHeight="1" thickTop="1" x14ac:dyDescent="0.25">
      <c r="A125" s="53" t="s">
        <v>194</v>
      </c>
      <c r="B125" s="41"/>
      <c r="C125" s="85"/>
      <c r="D125" s="12">
        <v>45750153</v>
      </c>
      <c r="E125" s="12">
        <v>45750153</v>
      </c>
      <c r="F125" s="12">
        <f t="shared" si="13"/>
        <v>0</v>
      </c>
      <c r="G125" s="68"/>
    </row>
    <row r="126" spans="1:7" ht="69" x14ac:dyDescent="0.25">
      <c r="A126" s="71" t="s">
        <v>195</v>
      </c>
      <c r="B126" s="16" t="s">
        <v>196</v>
      </c>
      <c r="C126" s="65"/>
      <c r="D126" s="15">
        <v>8380574</v>
      </c>
      <c r="E126" s="15">
        <v>7396602.4000000004</v>
      </c>
      <c r="F126" s="86">
        <f>E126-D126</f>
        <v>-983971.59999999963</v>
      </c>
      <c r="G126" s="91" t="s">
        <v>21</v>
      </c>
    </row>
    <row r="127" spans="1:7" ht="33" customHeight="1" x14ac:dyDescent="0.25">
      <c r="A127" s="94" t="s">
        <v>10</v>
      </c>
      <c r="B127" s="16" t="s">
        <v>197</v>
      </c>
      <c r="C127" s="65"/>
      <c r="D127" s="15">
        <v>34985032</v>
      </c>
      <c r="E127" s="15">
        <v>36986040.789999999</v>
      </c>
      <c r="F127" s="86">
        <f>E127-D127</f>
        <v>2001008.7899999991</v>
      </c>
      <c r="G127" s="96"/>
    </row>
    <row r="128" spans="1:7" ht="33.6" customHeight="1" thickBot="1" x14ac:dyDescent="0.3">
      <c r="A128" s="95"/>
      <c r="B128" s="90" t="s">
        <v>198</v>
      </c>
      <c r="C128" s="87"/>
      <c r="D128" s="18">
        <v>2384547</v>
      </c>
      <c r="E128" s="18">
        <v>1367509.81</v>
      </c>
      <c r="F128" s="88">
        <f>E128-D128</f>
        <v>-1017037.19</v>
      </c>
      <c r="G128" s="93"/>
    </row>
    <row r="129" spans="1:7" ht="34.799999999999997" customHeight="1" thickTop="1" x14ac:dyDescent="0.25">
      <c r="A129" s="53" t="s">
        <v>33</v>
      </c>
      <c r="B129" s="41"/>
      <c r="C129" s="37"/>
      <c r="D129" s="12">
        <v>347869825.12</v>
      </c>
      <c r="E129" s="12">
        <v>347869825.12</v>
      </c>
      <c r="F129" s="12">
        <f t="shared" si="13"/>
        <v>0</v>
      </c>
      <c r="G129" s="55"/>
    </row>
    <row r="130" spans="1:7" ht="65.400000000000006" customHeight="1" x14ac:dyDescent="0.25">
      <c r="A130" s="89" t="s">
        <v>10</v>
      </c>
      <c r="B130" s="13" t="s">
        <v>49</v>
      </c>
      <c r="C130" s="19"/>
      <c r="D130" s="14">
        <v>4068722.69</v>
      </c>
      <c r="E130" s="14">
        <v>4061405.42</v>
      </c>
      <c r="F130" s="15">
        <f>E130-D130</f>
        <v>-7317.2700000000186</v>
      </c>
      <c r="G130" s="106" t="s">
        <v>21</v>
      </c>
    </row>
    <row r="131" spans="1:7" ht="37.799999999999997" customHeight="1" x14ac:dyDescent="0.25">
      <c r="A131" s="89" t="s">
        <v>199</v>
      </c>
      <c r="B131" s="13" t="s">
        <v>200</v>
      </c>
      <c r="C131" s="19"/>
      <c r="D131" s="14">
        <v>429268</v>
      </c>
      <c r="E131" s="14">
        <v>423952.74</v>
      </c>
      <c r="F131" s="15">
        <f t="shared" ref="F131:F132" si="14">E131-D131</f>
        <v>-5315.2600000000093</v>
      </c>
      <c r="G131" s="106"/>
    </row>
    <row r="132" spans="1:7" ht="18" customHeight="1" x14ac:dyDescent="0.25">
      <c r="A132" s="109" t="s">
        <v>35</v>
      </c>
      <c r="B132" s="13" t="s">
        <v>50</v>
      </c>
      <c r="C132" s="19"/>
      <c r="D132" s="14">
        <v>42200</v>
      </c>
      <c r="E132" s="14">
        <v>18000</v>
      </c>
      <c r="F132" s="15">
        <f t="shared" si="14"/>
        <v>-24200</v>
      </c>
      <c r="G132" s="106"/>
    </row>
    <row r="133" spans="1:7" ht="18" customHeight="1" thickBot="1" x14ac:dyDescent="0.3">
      <c r="A133" s="111"/>
      <c r="B133" s="54" t="s">
        <v>36</v>
      </c>
      <c r="C133" s="20"/>
      <c r="D133" s="17">
        <v>165959095</v>
      </c>
      <c r="E133" s="17">
        <v>165995927.53</v>
      </c>
      <c r="F133" s="18">
        <f>E133-D133</f>
        <v>36832.530000001192</v>
      </c>
      <c r="G133" s="107"/>
    </row>
    <row r="134" spans="1:7" ht="48.6" customHeight="1" thickTop="1" x14ac:dyDescent="0.25">
      <c r="A134" s="53" t="s">
        <v>201</v>
      </c>
      <c r="B134" s="41"/>
      <c r="C134" s="37"/>
      <c r="D134" s="11">
        <v>683892552</v>
      </c>
      <c r="E134" s="11">
        <v>667172552</v>
      </c>
      <c r="F134" s="12">
        <f>E134-D134</f>
        <v>-16720000</v>
      </c>
      <c r="G134" s="74"/>
    </row>
    <row r="135" spans="1:7" ht="46.2" customHeight="1" x14ac:dyDescent="0.25">
      <c r="A135" s="94" t="s">
        <v>202</v>
      </c>
      <c r="B135" s="13" t="s">
        <v>203</v>
      </c>
      <c r="C135" s="19"/>
      <c r="D135" s="14">
        <v>5262296.16</v>
      </c>
      <c r="E135" s="14">
        <v>4395796.16</v>
      </c>
      <c r="F135" s="15">
        <f>E135-D135</f>
        <v>-866500</v>
      </c>
      <c r="G135" s="91" t="s">
        <v>72</v>
      </c>
    </row>
    <row r="136" spans="1:7" ht="46.2" customHeight="1" x14ac:dyDescent="0.25">
      <c r="A136" s="112"/>
      <c r="B136" s="16" t="s">
        <v>204</v>
      </c>
      <c r="C136" s="110"/>
      <c r="D136" s="14">
        <v>5400000</v>
      </c>
      <c r="E136" s="14">
        <v>5415000</v>
      </c>
      <c r="F136" s="86">
        <f t="shared" ref="F136:F138" si="15">E136-D136</f>
        <v>15000</v>
      </c>
      <c r="G136" s="96"/>
    </row>
    <row r="137" spans="1:7" ht="46.2" customHeight="1" thickBot="1" x14ac:dyDescent="0.3">
      <c r="A137" s="95"/>
      <c r="B137" s="90" t="s">
        <v>205</v>
      </c>
      <c r="C137" s="87"/>
      <c r="D137" s="17">
        <v>344176825.10000002</v>
      </c>
      <c r="E137" s="17">
        <v>328308325.10000002</v>
      </c>
      <c r="F137" s="88">
        <f t="shared" si="15"/>
        <v>-15868500</v>
      </c>
      <c r="G137" s="93"/>
    </row>
    <row r="138" spans="1:7" ht="24.6" customHeight="1" thickTop="1" x14ac:dyDescent="0.25">
      <c r="A138" s="53" t="s">
        <v>206</v>
      </c>
      <c r="B138" s="41"/>
      <c r="C138" s="37"/>
      <c r="D138" s="11">
        <v>663665397.5</v>
      </c>
      <c r="E138" s="11">
        <v>663665397.5</v>
      </c>
      <c r="F138" s="12">
        <f t="shared" si="15"/>
        <v>0</v>
      </c>
      <c r="G138" s="74"/>
    </row>
    <row r="139" spans="1:7" ht="52.2" customHeight="1" x14ac:dyDescent="0.25">
      <c r="A139" s="94" t="s">
        <v>207</v>
      </c>
      <c r="B139" s="16" t="s">
        <v>208</v>
      </c>
      <c r="C139" s="110"/>
      <c r="D139" s="14">
        <v>32215383</v>
      </c>
      <c r="E139" s="14">
        <v>32175383</v>
      </c>
      <c r="F139" s="86">
        <f>E139-D139</f>
        <v>-40000</v>
      </c>
      <c r="G139" s="91" t="s">
        <v>21</v>
      </c>
    </row>
    <row r="140" spans="1:7" ht="51" customHeight="1" x14ac:dyDescent="0.25">
      <c r="A140" s="113"/>
      <c r="B140" s="16" t="s">
        <v>209</v>
      </c>
      <c r="C140" s="110"/>
      <c r="D140" s="14">
        <v>4726550</v>
      </c>
      <c r="E140" s="14">
        <v>4766550</v>
      </c>
      <c r="F140" s="86">
        <f>E140-D140</f>
        <v>40000</v>
      </c>
      <c r="G140" s="92"/>
    </row>
    <row r="141" spans="1:7" ht="48.6" customHeight="1" x14ac:dyDescent="0.25">
      <c r="A141" s="94" t="s">
        <v>210</v>
      </c>
      <c r="B141" s="16" t="s">
        <v>211</v>
      </c>
      <c r="C141" s="110"/>
      <c r="D141" s="14">
        <v>285299535</v>
      </c>
      <c r="E141" s="14">
        <v>287584456.66000003</v>
      </c>
      <c r="F141" s="86">
        <f t="shared" ref="F141:F154" si="16">E141-D141</f>
        <v>2284921.6600000262</v>
      </c>
      <c r="G141" s="91" t="s">
        <v>21</v>
      </c>
    </row>
    <row r="142" spans="1:7" ht="48.6" customHeight="1" x14ac:dyDescent="0.25">
      <c r="A142" s="113"/>
      <c r="B142" s="16" t="s">
        <v>212</v>
      </c>
      <c r="C142" s="110"/>
      <c r="D142" s="14">
        <v>29572482</v>
      </c>
      <c r="E142" s="14">
        <v>27287560.34</v>
      </c>
      <c r="F142" s="86">
        <f t="shared" si="16"/>
        <v>-2284921.66</v>
      </c>
      <c r="G142" s="92"/>
    </row>
    <row r="143" spans="1:7" ht="66.599999999999994" customHeight="1" x14ac:dyDescent="0.25">
      <c r="A143" s="71" t="s">
        <v>10</v>
      </c>
      <c r="B143" s="16" t="s">
        <v>213</v>
      </c>
      <c r="C143" s="110"/>
      <c r="D143" s="14">
        <v>5031321</v>
      </c>
      <c r="E143" s="14">
        <v>5039174.0999999996</v>
      </c>
      <c r="F143" s="86">
        <f t="shared" si="16"/>
        <v>7853.0999999996275</v>
      </c>
      <c r="G143" s="91" t="s">
        <v>21</v>
      </c>
    </row>
    <row r="144" spans="1:7" ht="38.4" customHeight="1" x14ac:dyDescent="0.25">
      <c r="A144" s="71" t="s">
        <v>218</v>
      </c>
      <c r="B144" s="16" t="s">
        <v>219</v>
      </c>
      <c r="C144" s="110"/>
      <c r="D144" s="14">
        <v>956000</v>
      </c>
      <c r="E144" s="14">
        <v>948146.9</v>
      </c>
      <c r="F144" s="86">
        <f t="shared" si="16"/>
        <v>-7853.0999999999767</v>
      </c>
      <c r="G144" s="92"/>
    </row>
    <row r="145" spans="1:7" ht="33" customHeight="1" x14ac:dyDescent="0.25">
      <c r="A145" s="94" t="s">
        <v>214</v>
      </c>
      <c r="B145" s="13" t="s">
        <v>215</v>
      </c>
      <c r="C145" s="19"/>
      <c r="D145" s="14">
        <v>26982919.93</v>
      </c>
      <c r="E145" s="14">
        <v>27830364.600000001</v>
      </c>
      <c r="F145" s="15">
        <f t="shared" si="16"/>
        <v>847444.67000000179</v>
      </c>
      <c r="G145" s="91" t="s">
        <v>21</v>
      </c>
    </row>
    <row r="146" spans="1:7" ht="33" customHeight="1" x14ac:dyDescent="0.25">
      <c r="A146" s="112"/>
      <c r="B146" s="16" t="s">
        <v>216</v>
      </c>
      <c r="C146" s="110"/>
      <c r="D146" s="14">
        <v>48639668.170000002</v>
      </c>
      <c r="E146" s="14">
        <v>47813324.170000002</v>
      </c>
      <c r="F146" s="86">
        <f t="shared" si="16"/>
        <v>-826344</v>
      </c>
      <c r="G146" s="96"/>
    </row>
    <row r="147" spans="1:7" ht="33" customHeight="1" thickBot="1" x14ac:dyDescent="0.3">
      <c r="A147" s="95"/>
      <c r="B147" s="90" t="s">
        <v>217</v>
      </c>
      <c r="C147" s="87"/>
      <c r="D147" s="17">
        <v>1312784.5</v>
      </c>
      <c r="E147" s="17">
        <v>1291683.83</v>
      </c>
      <c r="F147" s="88">
        <f t="shared" si="16"/>
        <v>-21100.669999999925</v>
      </c>
      <c r="G147" s="93"/>
    </row>
    <row r="148" spans="1:7" ht="36" customHeight="1" thickTop="1" x14ac:dyDescent="0.25">
      <c r="A148" s="53" t="s">
        <v>220</v>
      </c>
      <c r="B148" s="41"/>
      <c r="C148" s="37"/>
      <c r="D148" s="11">
        <v>3040077170.0700002</v>
      </c>
      <c r="E148" s="11">
        <v>3080077170.0700002</v>
      </c>
      <c r="F148" s="12">
        <f t="shared" si="16"/>
        <v>40000000</v>
      </c>
      <c r="G148" s="74"/>
    </row>
    <row r="149" spans="1:7" ht="101.4" customHeight="1" x14ac:dyDescent="0.25">
      <c r="A149" s="94" t="s">
        <v>221</v>
      </c>
      <c r="B149" s="16" t="s">
        <v>222</v>
      </c>
      <c r="C149" s="110"/>
      <c r="D149" s="58">
        <v>40000000</v>
      </c>
      <c r="E149" s="58">
        <v>0</v>
      </c>
      <c r="F149" s="86">
        <f t="shared" si="16"/>
        <v>-40000000</v>
      </c>
      <c r="G149" s="91" t="s">
        <v>101</v>
      </c>
    </row>
    <row r="150" spans="1:7" ht="100.8" customHeight="1" x14ac:dyDescent="0.25">
      <c r="A150" s="113"/>
      <c r="B150" s="16" t="s">
        <v>225</v>
      </c>
      <c r="C150" s="110"/>
      <c r="D150" s="58">
        <v>0</v>
      </c>
      <c r="E150" s="58">
        <v>40000000</v>
      </c>
      <c r="F150" s="86">
        <f t="shared" si="16"/>
        <v>40000000</v>
      </c>
      <c r="G150" s="92"/>
    </row>
    <row r="151" spans="1:7" ht="143.4" customHeight="1" x14ac:dyDescent="0.25">
      <c r="A151" s="71" t="s">
        <v>223</v>
      </c>
      <c r="B151" s="16" t="s">
        <v>224</v>
      </c>
      <c r="C151" s="110"/>
      <c r="D151" s="58">
        <v>0</v>
      </c>
      <c r="E151" s="58">
        <v>40000000</v>
      </c>
      <c r="F151" s="86">
        <f t="shared" si="16"/>
        <v>40000000</v>
      </c>
      <c r="G151" s="31" t="s">
        <v>20</v>
      </c>
    </row>
    <row r="152" spans="1:7" ht="38.4" customHeight="1" x14ac:dyDescent="0.25">
      <c r="A152" s="84" t="s">
        <v>226</v>
      </c>
      <c r="B152" s="13" t="s">
        <v>227</v>
      </c>
      <c r="C152" s="19"/>
      <c r="D152" s="14">
        <v>2542840.2400000002</v>
      </c>
      <c r="E152" s="14">
        <v>2539840.2400000002</v>
      </c>
      <c r="F152" s="15">
        <f t="shared" si="16"/>
        <v>-3000</v>
      </c>
      <c r="G152" s="91" t="s">
        <v>11</v>
      </c>
    </row>
    <row r="153" spans="1:7" ht="133.80000000000001" customHeight="1" thickBot="1" x14ac:dyDescent="0.3">
      <c r="A153" s="75" t="s">
        <v>12</v>
      </c>
      <c r="B153" s="90" t="s">
        <v>228</v>
      </c>
      <c r="C153" s="87"/>
      <c r="D153" s="59">
        <v>216000</v>
      </c>
      <c r="E153" s="59">
        <v>219000</v>
      </c>
      <c r="F153" s="88">
        <f t="shared" si="16"/>
        <v>3000</v>
      </c>
      <c r="G153" s="93"/>
    </row>
    <row r="154" spans="1:7" ht="34.799999999999997" customHeight="1" thickTop="1" x14ac:dyDescent="0.25">
      <c r="A154" s="53" t="s">
        <v>229</v>
      </c>
      <c r="B154" s="41"/>
      <c r="C154" s="37"/>
      <c r="D154" s="11">
        <v>367398566.24000001</v>
      </c>
      <c r="E154" s="11">
        <v>367398566.24000001</v>
      </c>
      <c r="F154" s="12">
        <f t="shared" si="16"/>
        <v>0</v>
      </c>
      <c r="G154" s="74"/>
    </row>
    <row r="155" spans="1:7" ht="63" customHeight="1" x14ac:dyDescent="0.25">
      <c r="A155" s="84" t="s">
        <v>10</v>
      </c>
      <c r="B155" s="13" t="s">
        <v>230</v>
      </c>
      <c r="C155" s="19"/>
      <c r="D155" s="14">
        <v>35495492</v>
      </c>
      <c r="E155" s="14">
        <v>36481022</v>
      </c>
      <c r="F155" s="15">
        <f>E155-D155</f>
        <v>985530</v>
      </c>
      <c r="G155" s="91" t="s">
        <v>21</v>
      </c>
    </row>
    <row r="156" spans="1:7" ht="35.4" customHeight="1" thickBot="1" x14ac:dyDescent="0.3">
      <c r="A156" s="75" t="s">
        <v>231</v>
      </c>
      <c r="B156" s="90" t="s">
        <v>232</v>
      </c>
      <c r="C156" s="87"/>
      <c r="D156" s="17">
        <v>2255000</v>
      </c>
      <c r="E156" s="17">
        <v>1269470</v>
      </c>
      <c r="F156" s="88">
        <f>E156-D156</f>
        <v>-985530</v>
      </c>
      <c r="G156" s="93"/>
    </row>
    <row r="157" spans="1:7" ht="37.200000000000003" customHeight="1" thickTop="1" x14ac:dyDescent="0.25">
      <c r="A157" s="53" t="s">
        <v>233</v>
      </c>
      <c r="B157" s="41"/>
      <c r="C157" s="37"/>
      <c r="D157" s="11">
        <v>1409856009.3800001</v>
      </c>
      <c r="E157" s="11">
        <v>1410107709.3800001</v>
      </c>
      <c r="F157" s="12">
        <f>E157-D157</f>
        <v>251700</v>
      </c>
      <c r="G157" s="74"/>
    </row>
    <row r="158" spans="1:7" ht="138.6" customHeight="1" x14ac:dyDescent="0.25">
      <c r="A158" s="71" t="s">
        <v>234</v>
      </c>
      <c r="B158" s="16" t="s">
        <v>235</v>
      </c>
      <c r="C158" s="110"/>
      <c r="D158" s="14">
        <v>3779100</v>
      </c>
      <c r="E158" s="14">
        <v>4030800</v>
      </c>
      <c r="F158" s="86">
        <f>E158-D158</f>
        <v>251700</v>
      </c>
      <c r="G158" s="31" t="s">
        <v>20</v>
      </c>
    </row>
    <row r="159" spans="1:7" ht="48.6" customHeight="1" x14ac:dyDescent="0.25">
      <c r="A159" s="71" t="s">
        <v>236</v>
      </c>
      <c r="B159" s="16" t="s">
        <v>237</v>
      </c>
      <c r="C159" s="110"/>
      <c r="D159" s="14">
        <v>4200000</v>
      </c>
      <c r="E159" s="14">
        <v>3279253.36</v>
      </c>
      <c r="F159" s="86">
        <f>E159-D159</f>
        <v>-920746.64000000013</v>
      </c>
      <c r="G159" s="91" t="s">
        <v>11</v>
      </c>
    </row>
    <row r="160" spans="1:7" ht="134.4" customHeight="1" x14ac:dyDescent="0.25">
      <c r="A160" s="71" t="s">
        <v>12</v>
      </c>
      <c r="B160" s="16" t="s">
        <v>238</v>
      </c>
      <c r="C160" s="110"/>
      <c r="D160" s="14">
        <v>12977877.24</v>
      </c>
      <c r="E160" s="14">
        <v>13898623.880000001</v>
      </c>
      <c r="F160" s="86">
        <f>E160-D160</f>
        <v>920746.6400000006</v>
      </c>
      <c r="G160" s="92"/>
    </row>
    <row r="161" spans="1:7" ht="47.4" customHeight="1" x14ac:dyDescent="0.25">
      <c r="A161" s="94" t="s">
        <v>239</v>
      </c>
      <c r="B161" s="16" t="s">
        <v>240</v>
      </c>
      <c r="C161" s="110"/>
      <c r="D161" s="14">
        <v>8005634</v>
      </c>
      <c r="E161" s="14">
        <v>7999634</v>
      </c>
      <c r="F161" s="86">
        <f>E161-D161</f>
        <v>-6000</v>
      </c>
      <c r="G161" s="91" t="s">
        <v>21</v>
      </c>
    </row>
    <row r="162" spans="1:7" ht="46.8" customHeight="1" x14ac:dyDescent="0.25">
      <c r="A162" s="113"/>
      <c r="B162" s="16" t="s">
        <v>241</v>
      </c>
      <c r="C162" s="110"/>
      <c r="D162" s="14">
        <v>205687</v>
      </c>
      <c r="E162" s="14">
        <v>211687</v>
      </c>
      <c r="F162" s="86">
        <f>E162-D162</f>
        <v>6000</v>
      </c>
      <c r="G162" s="92"/>
    </row>
    <row r="163" spans="1:7" ht="51" customHeight="1" x14ac:dyDescent="0.25">
      <c r="A163" s="84" t="s">
        <v>242</v>
      </c>
      <c r="B163" s="13" t="s">
        <v>243</v>
      </c>
      <c r="C163" s="19"/>
      <c r="D163" s="14">
        <v>20978815</v>
      </c>
      <c r="E163" s="14">
        <v>21008628</v>
      </c>
      <c r="F163" s="15">
        <f>E163-D163</f>
        <v>29813</v>
      </c>
      <c r="G163" s="91" t="s">
        <v>21</v>
      </c>
    </row>
    <row r="164" spans="1:7" ht="61.2" customHeight="1" thickBot="1" x14ac:dyDescent="0.3">
      <c r="A164" s="75" t="s">
        <v>244</v>
      </c>
      <c r="B164" s="90" t="s">
        <v>245</v>
      </c>
      <c r="C164" s="87"/>
      <c r="D164" s="17">
        <v>97737877.400000006</v>
      </c>
      <c r="E164" s="17">
        <v>97708064.400000006</v>
      </c>
      <c r="F164" s="88">
        <f>E164-D164</f>
        <v>-29813</v>
      </c>
      <c r="G164" s="93"/>
    </row>
    <row r="165" spans="1:7" ht="21" customHeight="1" thickTop="1" x14ac:dyDescent="0.25">
      <c r="A165" s="10" t="s">
        <v>5</v>
      </c>
      <c r="B165" s="16"/>
      <c r="C165" s="43"/>
      <c r="D165" s="11">
        <v>95321838061.020004</v>
      </c>
      <c r="E165" s="11">
        <v>101575554101.02</v>
      </c>
      <c r="F165" s="11">
        <f t="shared" ref="F165" si="17">E165-D165</f>
        <v>6253716040</v>
      </c>
      <c r="G165" s="44"/>
    </row>
    <row r="166" spans="1:7" ht="40.799999999999997" customHeight="1" x14ac:dyDescent="0.25">
      <c r="A166" s="3"/>
      <c r="B166" s="6"/>
      <c r="C166" s="4"/>
      <c r="D166" s="5"/>
      <c r="E166" s="5"/>
      <c r="F166" s="5"/>
      <c r="G166" s="3"/>
    </row>
    <row r="167" spans="1:7" ht="18" customHeight="1" x14ac:dyDescent="0.35">
      <c r="A167" s="33" t="s">
        <v>14</v>
      </c>
      <c r="B167" s="27"/>
      <c r="C167" s="4"/>
      <c r="D167" s="5"/>
      <c r="E167" s="5"/>
      <c r="F167" s="7"/>
      <c r="G167" s="34" t="s">
        <v>15</v>
      </c>
    </row>
    <row r="168" spans="1:7" x14ac:dyDescent="0.25">
      <c r="A168" s="3"/>
      <c r="B168" s="24"/>
      <c r="C168" s="4"/>
      <c r="D168" s="5"/>
      <c r="E168" s="5"/>
      <c r="F168" s="5"/>
      <c r="G168" s="4"/>
    </row>
    <row r="169" spans="1:7" ht="51" customHeight="1" x14ac:dyDescent="0.25">
      <c r="A169" s="3"/>
      <c r="B169" s="24"/>
      <c r="C169" s="4"/>
      <c r="D169" s="5"/>
      <c r="E169" s="5"/>
      <c r="F169" s="5"/>
      <c r="G169" s="4"/>
    </row>
    <row r="170" spans="1:7" x14ac:dyDescent="0.25">
      <c r="A170" s="35" t="s">
        <v>7</v>
      </c>
      <c r="B170" s="24"/>
      <c r="C170" s="4"/>
      <c r="D170" s="5"/>
      <c r="E170" s="5"/>
      <c r="F170" s="5"/>
      <c r="G170" s="4"/>
    </row>
    <row r="171" spans="1:7" ht="13.5" customHeight="1" x14ac:dyDescent="0.25">
      <c r="A171" s="3" t="s">
        <v>6</v>
      </c>
      <c r="B171" s="24"/>
      <c r="C171" s="4"/>
      <c r="D171" s="5"/>
      <c r="E171" s="5"/>
      <c r="F171" s="5"/>
      <c r="G171" s="4"/>
    </row>
  </sheetData>
  <mergeCells count="72">
    <mergeCell ref="G163:G164"/>
    <mergeCell ref="G152:G153"/>
    <mergeCell ref="G155:G156"/>
    <mergeCell ref="G159:G160"/>
    <mergeCell ref="G161:G162"/>
    <mergeCell ref="A161:A162"/>
    <mergeCell ref="G143:G144"/>
    <mergeCell ref="G145:G147"/>
    <mergeCell ref="A145:A147"/>
    <mergeCell ref="G149:G150"/>
    <mergeCell ref="A149:A150"/>
    <mergeCell ref="A135:A137"/>
    <mergeCell ref="G135:G137"/>
    <mergeCell ref="A139:A140"/>
    <mergeCell ref="G139:G140"/>
    <mergeCell ref="G141:G142"/>
    <mergeCell ref="A141:A142"/>
    <mergeCell ref="A2:G2"/>
    <mergeCell ref="G12:G13"/>
    <mergeCell ref="G130:G133"/>
    <mergeCell ref="G114:G115"/>
    <mergeCell ref="A132:A133"/>
    <mergeCell ref="G33:G34"/>
    <mergeCell ref="G8:G10"/>
    <mergeCell ref="A9:A10"/>
    <mergeCell ref="G16:G17"/>
    <mergeCell ref="G19:G20"/>
    <mergeCell ref="A19:A20"/>
    <mergeCell ref="A24:A25"/>
    <mergeCell ref="G24:G25"/>
    <mergeCell ref="G27:G29"/>
    <mergeCell ref="A27:A29"/>
    <mergeCell ref="A36:A37"/>
    <mergeCell ref="G36:G38"/>
    <mergeCell ref="G39:G40"/>
    <mergeCell ref="G46:G47"/>
    <mergeCell ref="A46:A47"/>
    <mergeCell ref="G48:G50"/>
    <mergeCell ref="A48:A50"/>
    <mergeCell ref="G41:G42"/>
    <mergeCell ref="A41:A42"/>
    <mergeCell ref="A43:A44"/>
    <mergeCell ref="G43:G44"/>
    <mergeCell ref="G51:G52"/>
    <mergeCell ref="A51:A52"/>
    <mergeCell ref="A53:A54"/>
    <mergeCell ref="G53:G54"/>
    <mergeCell ref="G56:G58"/>
    <mergeCell ref="A56:A58"/>
    <mergeCell ref="G60:G63"/>
    <mergeCell ref="A60:A62"/>
    <mergeCell ref="A64:A65"/>
    <mergeCell ref="A66:A67"/>
    <mergeCell ref="G64:G68"/>
    <mergeCell ref="G71:G72"/>
    <mergeCell ref="G76:G78"/>
    <mergeCell ref="A76:A78"/>
    <mergeCell ref="G74:G75"/>
    <mergeCell ref="G85:G87"/>
    <mergeCell ref="A85:A87"/>
    <mergeCell ref="G88:G89"/>
    <mergeCell ref="A88:A89"/>
    <mergeCell ref="G112:G113"/>
    <mergeCell ref="G104:G107"/>
    <mergeCell ref="G108:G109"/>
    <mergeCell ref="G96:G101"/>
    <mergeCell ref="G118:G119"/>
    <mergeCell ref="G120:G121"/>
    <mergeCell ref="G123:G124"/>
    <mergeCell ref="A123:A124"/>
    <mergeCell ref="G126:G128"/>
    <mergeCell ref="A127:A128"/>
  </mergeCells>
  <phoneticPr fontId="1" type="noConversion"/>
  <pageMargins left="0.35433070866141736" right="0.35433070866141736" top="0.31496062992125984" bottom="0.23622047244094491" header="0.15748031496062992" footer="0.23622047244094491"/>
  <pageSetup paperSize="9" scale="82" orientation="landscape" r:id="rId1"/>
  <headerFooter alignWithMargins="0">
    <oddHeader>&amp;C&amp;P</oddHeader>
  </headerFooter>
  <rowBreaks count="8" manualBreakCount="8">
    <brk id="31" max="16383" man="1"/>
    <brk id="58" max="16383" man="1"/>
    <brk id="81" max="16383" man="1"/>
    <brk id="94" max="16383" man="1"/>
    <brk id="116" max="16383" man="1"/>
    <brk id="128" max="16383" man="1"/>
    <brk id="142" max="16383" man="1"/>
    <brk id="151"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Лист1!Заголовки_для_печати</vt:lpstr>
    </vt:vector>
  </TitlesOfParts>
  <Company>Облфинуправление</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mihaleva</dc:creator>
  <cp:lastModifiedBy>Давыдова</cp:lastModifiedBy>
  <cp:lastPrinted>2023-02-28T12:31:52Z</cp:lastPrinted>
  <dcterms:created xsi:type="dcterms:W3CDTF">2007-03-21T13:35:32Z</dcterms:created>
  <dcterms:modified xsi:type="dcterms:W3CDTF">2023-02-28T12:34:55Z</dcterms:modified>
</cp:coreProperties>
</file>